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GT_Shared\2019\2019 AAG Monthly Reports\Overtime\11-2019\"/>
    </mc:Choice>
  </mc:AlternateContent>
  <bookViews>
    <workbookView xWindow="0" yWindow="0" windowWidth="28800" windowHeight="11310"/>
  </bookViews>
  <sheets>
    <sheet name="Print Table MYF  No Link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 localSheetId="0">#REF!</definedName>
    <definedName name="\A">#REF!</definedName>
    <definedName name="\a2">'[1]95YREND'!$C$65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j" localSheetId="0">#REF!</definedName>
    <definedName name="\j">#REF!</definedName>
    <definedName name="\L" localSheetId="0">[2]A!#REF!</definedName>
    <definedName name="\L">[2]A!#REF!</definedName>
    <definedName name="\P" localSheetId="0">#REF!</definedName>
    <definedName name="\P">#REF!</definedName>
    <definedName name="\r" localSheetId="0">#REF!</definedName>
    <definedName name="\r">#REF!</definedName>
    <definedName name="\S" localSheetId="0">[2]A!#REF!</definedName>
    <definedName name="\S">[2]A!#REF!</definedName>
    <definedName name="\W" localSheetId="0">#REF!</definedName>
    <definedName name="\W">#REF!</definedName>
    <definedName name="_" localSheetId="0">#REF!</definedName>
    <definedName name="_">#REF!</definedName>
    <definedName name="____Non2006" localSheetId="0">[3]Details!#REF!</definedName>
    <definedName name="____Non2006">[3]Details!#REF!</definedName>
    <definedName name="____Non2007" localSheetId="0">[3]Details!#REF!</definedName>
    <definedName name="____Non2007">[3]Details!#REF!</definedName>
    <definedName name="____Non2008" localSheetId="0">[3]Details!#REF!</definedName>
    <definedName name="____Non2008">[3]Details!#REF!</definedName>
    <definedName name="____Non2009" localSheetId="0">[3]Details!#REF!</definedName>
    <definedName name="____Non2009">[3]Details!#REF!</definedName>
    <definedName name="____Pay2006" localSheetId="0">[3]Details!#REF!</definedName>
    <definedName name="____Pay2006">[3]Details!#REF!</definedName>
    <definedName name="____Pay2007" localSheetId="0">[3]Details!#REF!</definedName>
    <definedName name="____Pay2007">[3]Details!#REF!</definedName>
    <definedName name="____Pay2008" localSheetId="0">[3]Details!#REF!</definedName>
    <definedName name="____Pay2008">[3]Details!#REF!</definedName>
    <definedName name="____Pay2009" localSheetId="0">[3]Details!#REF!</definedName>
    <definedName name="____Pay2009">[3]Details!#REF!</definedName>
    <definedName name="___fue04">'[4]Centralized Electronics - 1NN:27 HR Expand Safety Training'!$C$84</definedName>
    <definedName name="___fue05">'[4]Centralized Electronics - 1NN:27 HR Expand Safety Training'!$D$84</definedName>
    <definedName name="___fue06">'[4]Centralized Electronics - 1NN:27 HR Expand Safety Training'!$E$84</definedName>
    <definedName name="___fue07">'[4]Centralized Electronics - 1NN:27 HR Expand Safety Training'!$F$84</definedName>
    <definedName name="___fue08">'[4]Centralized Electronics - 1NN:27 HR Expand Safety Training'!$G$84</definedName>
    <definedName name="___fue09">'[4]Centralized Electronics - 1NN:27 HR Expand Safety Training'!$H$84</definedName>
    <definedName name="___ins04">'[4]Centralized Electronics - 1NN:27 HR Expand Safety Training'!$C$85</definedName>
    <definedName name="___ins05">'[4]Centralized Electronics - 1NN:27 HR Expand Safety Training'!$D$85</definedName>
    <definedName name="___ins06">'[4]Centralized Electronics - 1NN:27 HR Expand Safety Training'!$E$85</definedName>
    <definedName name="___ins07">'[4]Centralized Electronics - 1NN:27 HR Expand Safety Training'!$F$85</definedName>
    <definedName name="___ins08">'[4]Centralized Electronics - 1NN:27 HR Expand Safety Training'!$G$85</definedName>
    <definedName name="___ins09">'[4]Centralized Electronics - 1NN:27 HR Expand Safety Training'!$H$85</definedName>
    <definedName name="___lia04">'[4]Centralized Electronics - 1NN:27 HR Expand Safety Training'!$C$86</definedName>
    <definedName name="___lia05">'[4]Centralized Electronics - 1NN:27 HR Expand Safety Training'!$D$86</definedName>
    <definedName name="___lia06">'[4]Centralized Electronics - 1NN:27 HR Expand Safety Training'!$E$86</definedName>
    <definedName name="___lia07">'[4]Centralized Electronics - 1NN:27 HR Expand Safety Training'!$F$86</definedName>
    <definedName name="___lia08">'[4]Centralized Electronics - 1NN:27 HR Expand Safety Training'!$G$86</definedName>
    <definedName name="___lia09">'[4]Centralized Electronics - 1NN:27 HR Expand Safety Training'!$H$86</definedName>
    <definedName name="___mat04">'[4]Centralized Electronics - 1NN:27 HR Expand Safety Training'!$C$90</definedName>
    <definedName name="___mat05">'[4]Centralized Electronics - 1NN:27 HR Expand Safety Training'!$D$90</definedName>
    <definedName name="___mat06">'[4]Centralized Electronics - 1NN:27 HR Expand Safety Training'!$E$90</definedName>
    <definedName name="___mat07">'[4]Centralized Electronics - 1NN:27 HR Expand Safety Training'!$F$90</definedName>
    <definedName name="___mat08">'[4]Centralized Electronics - 1NN:27 HR Expand Safety Training'!$G$90</definedName>
    <definedName name="___mat09">'[4]Centralized Electronics - 1NN:27 HR Expand Safety Training'!$H$90</definedName>
    <definedName name="___med04">'[4]Centralized Electronics - 1NN:27 HR Expand Safety Training'!$C$78</definedName>
    <definedName name="___med05">'[4]Centralized Electronics - 1NN:27 HR Expand Safety Training'!$D$78</definedName>
    <definedName name="___med06">'[4]Centralized Electronics - 1NN:27 HR Expand Safety Training'!$E$78</definedName>
    <definedName name="___med07">'[4]Centralized Electronics - 1NN:27 HR Expand Safety Training'!$F$78</definedName>
    <definedName name="___med08">'[4]Centralized Electronics - 1NN:27 HR Expand Safety Training'!$G$78</definedName>
    <definedName name="___med09">'[4]Centralized Electronics - 1NN:27 HR Expand Safety Training'!$H$78</definedName>
    <definedName name="___moc04">'[4]Centralized Electronics - 1NN:27 HR Expand Safety Training'!$C$88</definedName>
    <definedName name="___moc05">'[4]Centralized Electronics - 1NN:27 HR Expand Safety Training'!$D$88</definedName>
    <definedName name="___moc06">'[4]Centralized Electronics - 1NN:27 HR Expand Safety Training'!$E$88</definedName>
    <definedName name="___moc07">'[4]Centralized Electronics - 1NN:27 HR Expand Safety Training'!$F$88</definedName>
    <definedName name="___moc08">'[4]Centralized Electronics - 1NN:27 HR Expand Safety Training'!$G$88</definedName>
    <definedName name="___moc09">'[4]Centralized Electronics - 1NN:27 HR Expand Safety Training'!$H$88</definedName>
    <definedName name="___Non2006" localSheetId="0">[3]Details!#REF!</definedName>
    <definedName name="___Non2006">[3]Details!#REF!</definedName>
    <definedName name="___Non2007" localSheetId="0">[3]Details!#REF!</definedName>
    <definedName name="___Non2007">[3]Details!#REF!</definedName>
    <definedName name="___Non2008" localSheetId="0">[3]Details!#REF!</definedName>
    <definedName name="___Non2008">[3]Details!#REF!</definedName>
    <definedName name="___Non2009" localSheetId="0">[3]Details!#REF!</definedName>
    <definedName name="___Non2009">[3]Details!#REF!</definedName>
    <definedName name="___OA151" localSheetId="0">#REF!</definedName>
    <definedName name="___OA151">#REF!</definedName>
    <definedName name="___obe04">'[4]Centralized Electronics - 1NN:27 HR Expand Safety Training'!$C$91</definedName>
    <definedName name="___obe05">'[4]Centralized Electronics - 1NN:27 HR Expand Safety Training'!$D$91</definedName>
    <definedName name="___obe06">'[4]Centralized Electronics - 1NN:27 HR Expand Safety Training'!$E$91</definedName>
    <definedName name="___obe07">'[4]Centralized Electronics - 1NN:27 HR Expand Safety Training'!$F$91</definedName>
    <definedName name="___obe08">'[4]Centralized Electronics - 1NN:27 HR Expand Safety Training'!$G$91</definedName>
    <definedName name="___obe09">'[4]Centralized Electronics - 1NN:27 HR Expand Safety Training'!$H$91</definedName>
    <definedName name="___ofb04">'[4]Centralized Electronics - 1NN:27 HR Expand Safety Training'!$C$79</definedName>
    <definedName name="___ofb05">'[4]Centralized Electronics - 1NN:27 HR Expand Safety Training'!$D$79</definedName>
    <definedName name="___ofb06">'[4]Centralized Electronics - 1NN:27 HR Expand Safety Training'!$E$79</definedName>
    <definedName name="___ofb07">'[4]Centralized Electronics - 1NN:27 HR Expand Safety Training'!$F$79</definedName>
    <definedName name="___ofb08">'[4]Centralized Electronics - 1NN:27 HR Expand Safety Training'!$G$79</definedName>
    <definedName name="___ofb09">'[4]Centralized Electronics - 1NN:27 HR Expand Safety Training'!$H$79</definedName>
    <definedName name="___ot04">'[4]Centralized Electronics - 1NN:27 HR Expand Safety Training'!$C$76</definedName>
    <definedName name="___ot05">'[4]Centralized Electronics - 1NN:27 HR Expand Safety Training'!$D$76</definedName>
    <definedName name="___ot06">'[4]Centralized Electronics - 1NN:27 HR Expand Safety Training'!$E$76</definedName>
    <definedName name="___ot07">'[4]Centralized Electronics - 1NN:27 HR Expand Safety Training'!$F$76</definedName>
    <definedName name="___ot08">'[4]Centralized Electronics - 1NN:27 HR Expand Safety Training'!$G$76</definedName>
    <definedName name="___ot09">'[4]Centralized Electronics - 1NN:27 HR Expand Safety Training'!$H$76</definedName>
    <definedName name="___par04">'[4]Centralized Electronics - 1NN:27 HR Expand Safety Training'!$C$87</definedName>
    <definedName name="___par05">'[4]Centralized Electronics - 1NN:27 HR Expand Safety Training'!$D$87</definedName>
    <definedName name="___par06">'[4]Centralized Electronics - 1NN:27 HR Expand Safety Training'!$E$87</definedName>
    <definedName name="___par07">'[4]Centralized Electronics - 1NN:27 HR Expand Safety Training'!$F$87</definedName>
    <definedName name="___par08">'[4]Centralized Electronics - 1NN:27 HR Expand Safety Training'!$G$87</definedName>
    <definedName name="___par09">'[4]Centralized Electronics - 1NN:27 HR Expand Safety Training'!$H$87</definedName>
    <definedName name="___pay04">'[4]Centralized Electronics - 1NN:27 HR Expand Safety Training'!$C$75</definedName>
    <definedName name="___pay05">'[4]Centralized Electronics - 1NN:27 HR Expand Safety Training'!$D$75</definedName>
    <definedName name="___pay06">'[4]Centralized Electronics - 1NN:27 HR Expand Safety Training'!$E$75</definedName>
    <definedName name="___pay07">'[4]Centralized Electronics - 1NN:27 HR Expand Safety Training'!$F$75</definedName>
    <definedName name="___pay08">'[4]Centralized Electronics - 1NN:27 HR Expand Safety Training'!$G$75</definedName>
    <definedName name="___pay09">'[4]Centralized Electronics - 1NN:27 HR Expand Safety Training'!$H$75</definedName>
    <definedName name="___pay1" localSheetId="0">[3]Details!#REF!</definedName>
    <definedName name="___pay1">[3]Details!#REF!</definedName>
    <definedName name="___Pay2006" localSheetId="0">[3]Details!#REF!</definedName>
    <definedName name="___Pay2006">[3]Details!#REF!</definedName>
    <definedName name="___Pay2007" localSheetId="0">[3]Details!#REF!</definedName>
    <definedName name="___Pay2007">[3]Details!#REF!</definedName>
    <definedName name="___Pay2008" localSheetId="0">[3]Details!#REF!</definedName>
    <definedName name="___Pay2008">[3]Details!#REF!</definedName>
    <definedName name="___Pay2009" localSheetId="0">[3]Details!#REF!</definedName>
    <definedName name="___Pay2009">[3]Details!#REF!</definedName>
    <definedName name="___pen04">'[4]Centralized Electronics - 1NN:27 HR Expand Safety Training'!$C$77</definedName>
    <definedName name="___pen05">'[4]Centralized Electronics - 1NN:27 HR Expand Safety Training'!$D$77</definedName>
    <definedName name="___pen06">'[4]Centralized Electronics - 1NN:27 HR Expand Safety Training'!$E$77</definedName>
    <definedName name="___pen07">'[4]Centralized Electronics - 1NN:27 HR Expand Safety Training'!$F$77</definedName>
    <definedName name="___pen08">'[4]Centralized Electronics - 1NN:27 HR Expand Safety Training'!$G$77</definedName>
    <definedName name="___pen09">'[4]Centralized Electronics - 1NN:27 HR Expand Safety Training'!$H$77</definedName>
    <definedName name="___pos04">'[5]Admin &amp; Fin Redu -1P:119 EVP-rev-contracted security'!$C$44</definedName>
    <definedName name="___pos05">'[5]Admin &amp; Fin Redu -1P:119 EVP-rev-contracted security'!$D$44</definedName>
    <definedName name="___pos06">'[5]Admin &amp; Fin Redu -1P:119 EVP-rev-contracted security'!$E$44</definedName>
    <definedName name="___pos07">'[5]Admin &amp; Fin Redu -1P:119 EVP-rev-contracted security'!$F$44</definedName>
    <definedName name="___pos08">'[5]Admin &amp; Fin Redu -1P:119 EVP-rev-contracted security'!$G$44</definedName>
    <definedName name="___pos09">'[5]Admin &amp; Fin Redu -1P:119 EVP-rev-contracted security'!$H$44</definedName>
    <definedName name="___pow04">'[4]Centralized Electronics - 1NN:27 HR Expand Safety Training'!$C$83</definedName>
    <definedName name="___pow05">'[4]Centralized Electronics - 1NN:27 HR Expand Safety Training'!$D$83</definedName>
    <definedName name="___pow06">'[4]Centralized Electronics - 1NN:27 HR Expand Safety Training'!$E$83</definedName>
    <definedName name="___pow07">'[4]Centralized Electronics - 1NN:27 HR Expand Safety Training'!$F$83</definedName>
    <definedName name="___pow08">'[4]Centralized Electronics - 1NN:27 HR Expand Safety Training'!$G$83</definedName>
    <definedName name="___pow09">'[4]Centralized Electronics - 1NN:27 HR Expand Safety Training'!$H$83</definedName>
    <definedName name="___psc04">'[4]Centralized Electronics - 1NN:27 HR Expand Safety Training'!$C$89</definedName>
    <definedName name="___psc05">'[4]Centralized Electronics - 1NN:27 HR Expand Safety Training'!$D$89</definedName>
    <definedName name="___psc06">'[4]Centralized Electronics - 1NN:27 HR Expand Safety Training'!$E$89</definedName>
    <definedName name="___psc07">'[4]Centralized Electronics - 1NN:27 HR Expand Safety Training'!$F$89</definedName>
    <definedName name="___psc08">'[4]Centralized Electronics - 1NN:27 HR Expand Safety Training'!$G$89</definedName>
    <definedName name="___psc09">'[4]Centralized Electronics - 1NN:27 HR Expand Safety Training'!$H$89</definedName>
    <definedName name="___rev04">'[5]Admin &amp; Fin Redu -1P:119 EVP-rev-contracted security'!$C$85</definedName>
    <definedName name="___rev05">'[5]Admin &amp; Fin Redu -1P:119 EVP-rev-contracted security'!$D$85</definedName>
    <definedName name="___rev06">'[5]Admin &amp; Fin Redu -1P:119 EVP-rev-contracted security'!$E$85</definedName>
    <definedName name="___rev07">'[5]Admin &amp; Fin Redu -1P:119 EVP-rev-contracted security'!$F$85</definedName>
    <definedName name="___rev08">'[5]Admin &amp; Fin Redu -1P:119 EVP-rev-contracted security'!$G$85</definedName>
    <definedName name="___rev09">'[5]Admin &amp; Fin Redu -1P:119 EVP-rev-contracted security'!$H$85</definedName>
    <definedName name="___roh04">'[4]Centralized Electronics - 1NN:27 HR Expand Safety Training'!$C$80</definedName>
    <definedName name="___roh05">'[4]Centralized Electronics - 1NN:27 HR Expand Safety Training'!$D$80</definedName>
    <definedName name="___roh06">'[4]Centralized Electronics - 1NN:27 HR Expand Safety Training'!$E$80</definedName>
    <definedName name="___roh07">'[4]Centralized Electronics - 1NN:27 HR Expand Safety Training'!$F$80</definedName>
    <definedName name="___roh08">'[4]Centralized Electronics - 1NN:27 HR Expand Safety Training'!$G$80</definedName>
    <definedName name="___roh09">'[4]Centralized Electronics - 1NN:27 HR Expand Safety Training'!$H$80</definedName>
    <definedName name="___TA151" localSheetId="0">#REF!</definedName>
    <definedName name="___TA151">#REF!</definedName>
    <definedName name="__CFA2" localSheetId="0">#REF!</definedName>
    <definedName name="__CFA2">#REF!</definedName>
    <definedName name="__fue04">'[4]Centralized Electronics - 1NN:27 HR Expand Safety Training'!$C$84</definedName>
    <definedName name="__fue05">'[4]Centralized Electronics - 1NN:27 HR Expand Safety Training'!$D$84</definedName>
    <definedName name="__fue06">'[4]Centralized Electronics - 1NN:27 HR Expand Safety Training'!$E$84</definedName>
    <definedName name="__fue07">'[4]Centralized Electronics - 1NN:27 HR Expand Safety Training'!$F$84</definedName>
    <definedName name="__fue08">'[4]Centralized Electronics - 1NN:27 HR Expand Safety Training'!$G$84</definedName>
    <definedName name="__fue09">'[4]Centralized Electronics - 1NN:27 HR Expand Safety Training'!$H$84</definedName>
    <definedName name="__ins04">'[4]Centralized Electronics - 1NN:27 HR Expand Safety Training'!$C$85</definedName>
    <definedName name="__ins05">'[4]Centralized Electronics - 1NN:27 HR Expand Safety Training'!$D$85</definedName>
    <definedName name="__ins06">'[4]Centralized Electronics - 1NN:27 HR Expand Safety Training'!$E$85</definedName>
    <definedName name="__ins07">'[4]Centralized Electronics - 1NN:27 HR Expand Safety Training'!$F$85</definedName>
    <definedName name="__ins08">'[4]Centralized Electronics - 1NN:27 HR Expand Safety Training'!$G$85</definedName>
    <definedName name="__ins09">'[4]Centralized Electronics - 1NN:27 HR Expand Safety Training'!$H$85</definedName>
    <definedName name="__lia04">'[4]Centralized Electronics - 1NN:27 HR Expand Safety Training'!$C$86</definedName>
    <definedName name="__lia05">'[4]Centralized Electronics - 1NN:27 HR Expand Safety Training'!$D$86</definedName>
    <definedName name="__lia06">'[4]Centralized Electronics - 1NN:27 HR Expand Safety Training'!$E$86</definedName>
    <definedName name="__lia07">'[4]Centralized Electronics - 1NN:27 HR Expand Safety Training'!$F$86</definedName>
    <definedName name="__lia08">'[4]Centralized Electronics - 1NN:27 HR Expand Safety Training'!$G$86</definedName>
    <definedName name="__lia09">'[4]Centralized Electronics - 1NN:27 HR Expand Safety Training'!$H$86</definedName>
    <definedName name="__mat04">'[4]Centralized Electronics - 1NN:27 HR Expand Safety Training'!$C$90</definedName>
    <definedName name="__mat05">'[4]Centralized Electronics - 1NN:27 HR Expand Safety Training'!$D$90</definedName>
    <definedName name="__mat06">'[4]Centralized Electronics - 1NN:27 HR Expand Safety Training'!$E$90</definedName>
    <definedName name="__mat07">'[4]Centralized Electronics - 1NN:27 HR Expand Safety Training'!$F$90</definedName>
    <definedName name="__mat08">'[4]Centralized Electronics - 1NN:27 HR Expand Safety Training'!$G$90</definedName>
    <definedName name="__mat09">'[4]Centralized Electronics - 1NN:27 HR Expand Safety Training'!$H$90</definedName>
    <definedName name="__med04">'[4]Centralized Electronics - 1NN:27 HR Expand Safety Training'!$C$78</definedName>
    <definedName name="__med05">'[4]Centralized Electronics - 1NN:27 HR Expand Safety Training'!$D$78</definedName>
    <definedName name="__med06">'[4]Centralized Electronics - 1NN:27 HR Expand Safety Training'!$E$78</definedName>
    <definedName name="__med07">'[4]Centralized Electronics - 1NN:27 HR Expand Safety Training'!$F$78</definedName>
    <definedName name="__med08">'[4]Centralized Electronics - 1NN:27 HR Expand Safety Training'!$G$78</definedName>
    <definedName name="__med09">'[4]Centralized Electronics - 1NN:27 HR Expand Safety Training'!$H$78</definedName>
    <definedName name="__moc04">'[4]Centralized Electronics - 1NN:27 HR Expand Safety Training'!$C$88</definedName>
    <definedName name="__moc05">'[4]Centralized Electronics - 1NN:27 HR Expand Safety Training'!$D$88</definedName>
    <definedName name="__moc06">'[4]Centralized Electronics - 1NN:27 HR Expand Safety Training'!$E$88</definedName>
    <definedName name="__moc07">'[4]Centralized Electronics - 1NN:27 HR Expand Safety Training'!$F$88</definedName>
    <definedName name="__moc08">'[4]Centralized Electronics - 1NN:27 HR Expand Safety Training'!$G$88</definedName>
    <definedName name="__moc09">'[4]Centralized Electronics - 1NN:27 HR Expand Safety Training'!$H$88</definedName>
    <definedName name="__Non2006" localSheetId="0">[3]Details!#REF!</definedName>
    <definedName name="__Non2006">[3]Details!#REF!</definedName>
    <definedName name="__Non2007" localSheetId="0">[3]Details!#REF!</definedName>
    <definedName name="__Non2007">[3]Details!#REF!</definedName>
    <definedName name="__Non2008" localSheetId="0">[3]Details!#REF!</definedName>
    <definedName name="__Non2008">[3]Details!#REF!</definedName>
    <definedName name="__Non2009" localSheetId="0">[3]Details!#REF!</definedName>
    <definedName name="__Non2009">[3]Details!#REF!</definedName>
    <definedName name="__OA151" localSheetId="0">#REF!</definedName>
    <definedName name="__OA151">#REF!</definedName>
    <definedName name="__obe04">'[4]Centralized Electronics - 1NN:27 HR Expand Safety Training'!$C$91</definedName>
    <definedName name="__obe05">'[4]Centralized Electronics - 1NN:27 HR Expand Safety Training'!$D$91</definedName>
    <definedName name="__obe06">'[4]Centralized Electronics - 1NN:27 HR Expand Safety Training'!$E$91</definedName>
    <definedName name="__obe07">'[4]Centralized Electronics - 1NN:27 HR Expand Safety Training'!$F$91</definedName>
    <definedName name="__obe08">'[4]Centralized Electronics - 1NN:27 HR Expand Safety Training'!$G$91</definedName>
    <definedName name="__obe09">'[4]Centralized Electronics - 1NN:27 HR Expand Safety Training'!$H$91</definedName>
    <definedName name="__ofb04">'[4]Centralized Electronics - 1NN:27 HR Expand Safety Training'!$C$79</definedName>
    <definedName name="__ofb05">'[4]Centralized Electronics - 1NN:27 HR Expand Safety Training'!$D$79</definedName>
    <definedName name="__ofb06">'[4]Centralized Electronics - 1NN:27 HR Expand Safety Training'!$E$79</definedName>
    <definedName name="__ofb07">'[4]Centralized Electronics - 1NN:27 HR Expand Safety Training'!$F$79</definedName>
    <definedName name="__ofb08">'[4]Centralized Electronics - 1NN:27 HR Expand Safety Training'!$G$79</definedName>
    <definedName name="__ofb09">'[4]Centralized Electronics - 1NN:27 HR Expand Safety Training'!$H$79</definedName>
    <definedName name="__ot04">'[4]Centralized Electronics - 1NN:27 HR Expand Safety Training'!$C$76</definedName>
    <definedName name="__ot05">'[4]Centralized Electronics - 1NN:27 HR Expand Safety Training'!$D$76</definedName>
    <definedName name="__ot06">'[4]Centralized Electronics - 1NN:27 HR Expand Safety Training'!$E$76</definedName>
    <definedName name="__ot07">'[4]Centralized Electronics - 1NN:27 HR Expand Safety Training'!$F$76</definedName>
    <definedName name="__ot08">'[4]Centralized Electronics - 1NN:27 HR Expand Safety Training'!$G$76</definedName>
    <definedName name="__ot09">'[4]Centralized Electronics - 1NN:27 HR Expand Safety Training'!$H$76</definedName>
    <definedName name="__par04">'[4]Centralized Electronics - 1NN:27 HR Expand Safety Training'!$C$87</definedName>
    <definedName name="__par05">'[4]Centralized Electronics - 1NN:27 HR Expand Safety Training'!$D$87</definedName>
    <definedName name="__par06">'[4]Centralized Electronics - 1NN:27 HR Expand Safety Training'!$E$87</definedName>
    <definedName name="__par07">'[4]Centralized Electronics - 1NN:27 HR Expand Safety Training'!$F$87</definedName>
    <definedName name="__par08">'[4]Centralized Electronics - 1NN:27 HR Expand Safety Training'!$G$87</definedName>
    <definedName name="__par09">'[4]Centralized Electronics - 1NN:27 HR Expand Safety Training'!$H$87</definedName>
    <definedName name="__pay04">'[4]Centralized Electronics - 1NN:27 HR Expand Safety Training'!$C$75</definedName>
    <definedName name="__pay05">'[4]Centralized Electronics - 1NN:27 HR Expand Safety Training'!$D$75</definedName>
    <definedName name="__pay06">'[4]Centralized Electronics - 1NN:27 HR Expand Safety Training'!$E$75</definedName>
    <definedName name="__pay07">'[4]Centralized Electronics - 1NN:27 HR Expand Safety Training'!$F$75</definedName>
    <definedName name="__pay08">'[4]Centralized Electronics - 1NN:27 HR Expand Safety Training'!$G$75</definedName>
    <definedName name="__pay09">'[4]Centralized Electronics - 1NN:27 HR Expand Safety Training'!$H$75</definedName>
    <definedName name="__Pay2006" localSheetId="0">[3]Details!#REF!</definedName>
    <definedName name="__Pay2006">[3]Details!#REF!</definedName>
    <definedName name="__Pay2007" localSheetId="0">[3]Details!#REF!</definedName>
    <definedName name="__Pay2007">[3]Details!#REF!</definedName>
    <definedName name="__Pay2008" localSheetId="0">[3]Details!#REF!</definedName>
    <definedName name="__Pay2008">[3]Details!#REF!</definedName>
    <definedName name="__Pay2009" localSheetId="0">[3]Details!#REF!</definedName>
    <definedName name="__Pay2009">[3]Details!#REF!</definedName>
    <definedName name="__pen04">'[4]Centralized Electronics - 1NN:27 HR Expand Safety Training'!$C$77</definedName>
    <definedName name="__pen05">'[4]Centralized Electronics - 1NN:27 HR Expand Safety Training'!$D$77</definedName>
    <definedName name="__pen06">'[4]Centralized Electronics - 1NN:27 HR Expand Safety Training'!$E$77</definedName>
    <definedName name="__pen07">'[4]Centralized Electronics - 1NN:27 HR Expand Safety Training'!$F$77</definedName>
    <definedName name="__pen08">'[4]Centralized Electronics - 1NN:27 HR Expand Safety Training'!$G$77</definedName>
    <definedName name="__pen09">'[4]Centralized Electronics - 1NN:27 HR Expand Safety Training'!$H$77</definedName>
    <definedName name="__pos04">'[5]Admin &amp; Fin Redu -1P:119 EVP-rev-contracted security'!$C$44</definedName>
    <definedName name="__pos05">'[5]Admin &amp; Fin Redu -1P:119 EVP-rev-contracted security'!$D$44</definedName>
    <definedName name="__pos06">'[5]Admin &amp; Fin Redu -1P:119 EVP-rev-contracted security'!$E$44</definedName>
    <definedName name="__pos07">'[5]Admin &amp; Fin Redu -1P:119 EVP-rev-contracted security'!$F$44</definedName>
    <definedName name="__pos08">'[5]Admin &amp; Fin Redu -1P:119 EVP-rev-contracted security'!$G$44</definedName>
    <definedName name="__pos09">'[5]Admin &amp; Fin Redu -1P:119 EVP-rev-contracted security'!$H$44</definedName>
    <definedName name="__pow04">'[4]Centralized Electronics - 1NN:27 HR Expand Safety Training'!$C$83</definedName>
    <definedName name="__pow05">'[4]Centralized Electronics - 1NN:27 HR Expand Safety Training'!$D$83</definedName>
    <definedName name="__pow06">'[4]Centralized Electronics - 1NN:27 HR Expand Safety Training'!$E$83</definedName>
    <definedName name="__pow07">'[4]Centralized Electronics - 1NN:27 HR Expand Safety Training'!$F$83</definedName>
    <definedName name="__pow08">'[4]Centralized Electronics - 1NN:27 HR Expand Safety Training'!$G$83</definedName>
    <definedName name="__pow09">'[4]Centralized Electronics - 1NN:27 HR Expand Safety Training'!$H$83</definedName>
    <definedName name="__psc04">'[4]Centralized Electronics - 1NN:27 HR Expand Safety Training'!$C$89</definedName>
    <definedName name="__psc05">'[4]Centralized Electronics - 1NN:27 HR Expand Safety Training'!$D$89</definedName>
    <definedName name="__psc06">'[4]Centralized Electronics - 1NN:27 HR Expand Safety Training'!$E$89</definedName>
    <definedName name="__psc07">'[4]Centralized Electronics - 1NN:27 HR Expand Safety Training'!$F$89</definedName>
    <definedName name="__psc08">'[4]Centralized Electronics - 1NN:27 HR Expand Safety Training'!$G$89</definedName>
    <definedName name="__psc09">'[4]Centralized Electronics - 1NN:27 HR Expand Safety Training'!$H$89</definedName>
    <definedName name="__rev04">'[5]Admin &amp; Fin Redu -1P:119 EVP-rev-contracted security'!$C$85</definedName>
    <definedName name="__rev05">'[5]Admin &amp; Fin Redu -1P:119 EVP-rev-contracted security'!$D$85</definedName>
    <definedName name="__rev06">'[5]Admin &amp; Fin Redu -1P:119 EVP-rev-contracted security'!$E$85</definedName>
    <definedName name="__rev07">'[5]Admin &amp; Fin Redu -1P:119 EVP-rev-contracted security'!$F$85</definedName>
    <definedName name="__rev08">'[5]Admin &amp; Fin Redu -1P:119 EVP-rev-contracted security'!$G$85</definedName>
    <definedName name="__rev09">'[5]Admin &amp; Fin Redu -1P:119 EVP-rev-contracted security'!$H$85</definedName>
    <definedName name="__roh04">'[4]Centralized Electronics - 1NN:27 HR Expand Safety Training'!$C$80</definedName>
    <definedName name="__roh05">'[4]Centralized Electronics - 1NN:27 HR Expand Safety Training'!$D$80</definedName>
    <definedName name="__roh06">'[4]Centralized Electronics - 1NN:27 HR Expand Safety Training'!$E$80</definedName>
    <definedName name="__roh07">'[4]Centralized Electronics - 1NN:27 HR Expand Safety Training'!$F$80</definedName>
    <definedName name="__roh08">'[4]Centralized Electronics - 1NN:27 HR Expand Safety Training'!$G$80</definedName>
    <definedName name="__roh09">'[4]Centralized Electronics - 1NN:27 HR Expand Safety Training'!$H$80</definedName>
    <definedName name="__TA151" localSheetId="0">#REF!</definedName>
    <definedName name="__TA151">#REF!</definedName>
    <definedName name="_01_consol_as400" localSheetId="0">#REF!</definedName>
    <definedName name="_01_consol_as400">#REF!</definedName>
    <definedName name="_01_consol_vax" localSheetId="0">#REF!</definedName>
    <definedName name="_01_consol_vax">#REF!</definedName>
    <definedName name="_083193ADJ" localSheetId="0">#REF!</definedName>
    <definedName name="_083193ADJ">#REF!</definedName>
    <definedName name="_1_01_consol_as400" localSheetId="0">#REF!</definedName>
    <definedName name="_1_01_consol_as400">#REF!</definedName>
    <definedName name="_10_60d_reg_pay" localSheetId="0">#REF!</definedName>
    <definedName name="_10_60d_reg_pay">#REF!</definedName>
    <definedName name="_11_64_as400_master_summary" localSheetId="0">#REF!</definedName>
    <definedName name="_11_64_as400_master_summary">#REF!</definedName>
    <definedName name="_12_65_as400_master_details" localSheetId="0">#REF!</definedName>
    <definedName name="_12_65_as400_master_details">#REF!</definedName>
    <definedName name="_13_65_as400_master_details_fb_pe_sr" localSheetId="0">#REF!</definedName>
    <definedName name="_13_65_as400_master_details_fb_pe_sr">#REF!</definedName>
    <definedName name="_14_65_as400_master_details_non_rep" localSheetId="0">#REF!</definedName>
    <definedName name="_14_65_as400_master_details_non_rep">#REF!</definedName>
    <definedName name="_15_66_as400_master_details_OT___24" localSheetId="0">#REF!</definedName>
    <definedName name="_15_66_as400_master_details_OT___24">#REF!</definedName>
    <definedName name="_16_67_as400_master_details_NP_rate___Reg_Rate" localSheetId="0">#REF!</definedName>
    <definedName name="_16_67_as400_master_details_NP_rate___Reg_Rate">#REF!</definedName>
    <definedName name="_17_68_as400_master_details_BasePay_NP___Reg____40" localSheetId="0">#REF!</definedName>
    <definedName name="_17_68_as400_master_details_BasePay_NP___Reg____40">#REF!</definedName>
    <definedName name="_18_68_as400_master_details_Reg___40" localSheetId="0">#REF!</definedName>
    <definedName name="_18_68_as400_master_details_Reg___40">#REF!</definedName>
    <definedName name="_19_75_vax_master_summary" localSheetId="0">#REF!</definedName>
    <definedName name="_19_75_vax_master_summary">#REF!</definedName>
    <definedName name="_1993BUDGET" localSheetId="0">#REF!</definedName>
    <definedName name="_1993BUDGET">#REF!</definedName>
    <definedName name="_1994BUDGET" localSheetId="0">#REF!</definedName>
    <definedName name="_1994BUDGET">#REF!</definedName>
    <definedName name="_2_01_consol_vax" localSheetId="0">#REF!</definedName>
    <definedName name="_2_01_consol_vax">#REF!</definedName>
    <definedName name="_20_76_vax_master_details" localSheetId="0">#REF!</definedName>
    <definedName name="_20_76_vax_master_details">#REF!</definedName>
    <definedName name="_21_76_vax_master_details_fb_pe_sr" localSheetId="0">#REF!</definedName>
    <definedName name="_21_76_vax_master_details_fb_pe_sr">#REF!</definedName>
    <definedName name="_22_78_vax_master_details_OT___24" localSheetId="0">#REF!</definedName>
    <definedName name="_22_78_vax_master_details_OT___24">#REF!</definedName>
    <definedName name="_23_79_vax_master_details_NP_Rate___Reg_Rate" localSheetId="0">#REF!</definedName>
    <definedName name="_23_79_vax_master_details_NP_Rate___Reg_Rate">#REF!</definedName>
    <definedName name="_24_80_vax_master_details_BasePay__NP___Reg__40" localSheetId="0">#REF!</definedName>
    <definedName name="_24_80_vax_master_details_BasePay__NP___Reg__40">#REF!</definedName>
    <definedName name="_25_81_vax_master_details_Reg___40" localSheetId="0">#REF!</definedName>
    <definedName name="_25_81_vax_master_details_Reg___40">#REF!</definedName>
    <definedName name="_27" localSheetId="0">#REF!</definedName>
    <definedName name="_27">#REF!</definedName>
    <definedName name="_2740" localSheetId="0">#REF!</definedName>
    <definedName name="_2740">#REF!</definedName>
    <definedName name="_3_50_BusOperator" localSheetId="0">#REF!</definedName>
    <definedName name="_3_50_BusOperator">#REF!</definedName>
    <definedName name="_4_50_BusOperator_pivot__amt_" localSheetId="0">#REF!</definedName>
    <definedName name="_4_50_BusOperator_pivot__amt_">#REF!</definedName>
    <definedName name="_40" localSheetId="0">#REF!</definedName>
    <definedName name="_40">#REF!</definedName>
    <definedName name="_5_50_BusOperator_pivot__hrs_" localSheetId="0">#REF!</definedName>
    <definedName name="_5_50_BusOperator_pivot__hrs_">#REF!</definedName>
    <definedName name="_50_BusOperator" localSheetId="0">#REF!</definedName>
    <definedName name="_50_BusOperator">#REF!</definedName>
    <definedName name="_50_BusOperator_pivot__amt_" localSheetId="0">#REF!</definedName>
    <definedName name="_50_BusOperator_pivot__amt_">#REF!</definedName>
    <definedName name="_50_BusOperator_pivot__hrs_" localSheetId="0">#REF!</definedName>
    <definedName name="_50_BusOperator_pivot__hrs_">#REF!</definedName>
    <definedName name="_6_60a_as400" localSheetId="0">#REF!</definedName>
    <definedName name="_6_60a_as400">#REF!</definedName>
    <definedName name="_60a_as400" localSheetId="0">#REF!</definedName>
    <definedName name="_60a_as400">#REF!</definedName>
    <definedName name="_60a_OT_24" localSheetId="0">#REF!</definedName>
    <definedName name="_60a_OT_24">#REF!</definedName>
    <definedName name="_60b_non_prod_rate" localSheetId="0">#REF!</definedName>
    <definedName name="_60b_non_prod_rate">#REF!</definedName>
    <definedName name="_60c_base_pay" localSheetId="0">#REF!</definedName>
    <definedName name="_60c_base_pay">#REF!</definedName>
    <definedName name="_60d_reg_pay" localSheetId="0">#REF!</definedName>
    <definedName name="_60d_reg_pay">#REF!</definedName>
    <definedName name="_64_as400_master_summary" localSheetId="0">#REF!</definedName>
    <definedName name="_64_as400_master_summary">#REF!</definedName>
    <definedName name="_65_as400_master_details" localSheetId="0">#REF!</definedName>
    <definedName name="_65_as400_master_details">#REF!</definedName>
    <definedName name="_65_as400_master_details_fb_pe_sr" localSheetId="0">#REF!</definedName>
    <definedName name="_65_as400_master_details_fb_pe_sr">#REF!</definedName>
    <definedName name="_65_as400_master_details_non_rep" localSheetId="0">#REF!</definedName>
    <definedName name="_65_as400_master_details_non_rep">#REF!</definedName>
    <definedName name="_66_as400_master_details_OT___24" localSheetId="0">#REF!</definedName>
    <definedName name="_66_as400_master_details_OT___24">#REF!</definedName>
    <definedName name="_67_as400_master_details_NP_rate___Reg_Rate" localSheetId="0">#REF!</definedName>
    <definedName name="_67_as400_master_details_NP_rate___Reg_Rate">#REF!</definedName>
    <definedName name="_68_as400_master_details_BasePay_NP___Reg____40" localSheetId="0">#REF!</definedName>
    <definedName name="_68_as400_master_details_BasePay_NP___Reg____40">#REF!</definedName>
    <definedName name="_68_as400_master_details_Reg___40" localSheetId="0">#REF!</definedName>
    <definedName name="_68_as400_master_details_Reg___40">#REF!</definedName>
    <definedName name="_7_60a_OT_24" localSheetId="0">#REF!</definedName>
    <definedName name="_7_60a_OT_24">#REF!</definedName>
    <definedName name="_75_vax_master_summary" localSheetId="0">#REF!</definedName>
    <definedName name="_75_vax_master_summary">#REF!</definedName>
    <definedName name="_76_vax_master_details" localSheetId="0">#REF!</definedName>
    <definedName name="_76_vax_master_details">#REF!</definedName>
    <definedName name="_76_vax_master_details_fb_pe_sr" localSheetId="0">#REF!</definedName>
    <definedName name="_76_vax_master_details_fb_pe_sr">#REF!</definedName>
    <definedName name="_78_vax_master_details_OT___24" localSheetId="0">#REF!</definedName>
    <definedName name="_78_vax_master_details_OT___24">#REF!</definedName>
    <definedName name="_79_vax_master_details_NP_Rate___Reg_Rate" localSheetId="0">#REF!</definedName>
    <definedName name="_79_vax_master_details_NP_Rate___Reg_Rate">#REF!</definedName>
    <definedName name="_8_60b_non_prod_rate" localSheetId="0">#REF!</definedName>
    <definedName name="_8_60b_non_prod_rate">#REF!</definedName>
    <definedName name="_80_vax_master_details_BasePay__NP___Reg__40" localSheetId="0">#REF!</definedName>
    <definedName name="_80_vax_master_details_BasePay__NP___Reg__40">#REF!</definedName>
    <definedName name="_81_vax_master_details_Reg___40" localSheetId="0">#REF!</definedName>
    <definedName name="_81_vax_master_details_Reg___40">#REF!</definedName>
    <definedName name="_9_60c_base_pay" localSheetId="0">#REF!</definedName>
    <definedName name="_9_60c_base_pay">#REF!</definedName>
    <definedName name="_91ESTRECAP" localSheetId="0">#REF!</definedName>
    <definedName name="_91ESTRECAP">#REF!</definedName>
    <definedName name="_92ESTEXP" localSheetId="0">#REF!</definedName>
    <definedName name="_92ESTEXP">#REF!</definedName>
    <definedName name="_CFA2" localSheetId="0">#REF!</definedName>
    <definedName name="_CFA2">#REF!</definedName>
    <definedName name="_fue04">'[4]Centralized Electronics - 1NN:27 HR Expand Safety Training'!$C$84</definedName>
    <definedName name="_fue05">'[4]Centralized Electronics - 1NN:27 HR Expand Safety Training'!$D$84</definedName>
    <definedName name="_fue06">'[4]Centralized Electronics - 1NN:27 HR Expand Safety Training'!$E$84</definedName>
    <definedName name="_fue07">'[4]Centralized Electronics - 1NN:27 HR Expand Safety Training'!$F$84</definedName>
    <definedName name="_fue08">'[4]Centralized Electronics - 1NN:27 HR Expand Safety Training'!$G$84</definedName>
    <definedName name="_fue09">'[4]Centralized Electronics - 1NN:27 HR Expand Safety Training'!$H$84</definedName>
    <definedName name="_grp01" localSheetId="0">#REF!</definedName>
    <definedName name="_grp01">#REF!</definedName>
    <definedName name="_grp02" localSheetId="0">#REF!</definedName>
    <definedName name="_grp02">#REF!</definedName>
    <definedName name="_grp03" localSheetId="0">#REF!</definedName>
    <definedName name="_grp03">#REF!</definedName>
    <definedName name="_grp04" localSheetId="0">#REF!</definedName>
    <definedName name="_grp04">#REF!</definedName>
    <definedName name="_grp05" localSheetId="0">#REF!</definedName>
    <definedName name="_grp05">#REF!</definedName>
    <definedName name="_grp06" localSheetId="0">#REF!</definedName>
    <definedName name="_grp06">#REF!</definedName>
    <definedName name="_grp07" localSheetId="0">#REF!</definedName>
    <definedName name="_grp07">#REF!</definedName>
    <definedName name="_grp09" localSheetId="0">#REF!</definedName>
    <definedName name="_grp09">#REF!</definedName>
    <definedName name="_grp11" localSheetId="0">#REF!</definedName>
    <definedName name="_grp11">#REF!</definedName>
    <definedName name="_grp12" localSheetId="0">#REF!</definedName>
    <definedName name="_grp12">#REF!</definedName>
    <definedName name="_grp13" localSheetId="0">#REF!</definedName>
    <definedName name="_grp13">#REF!</definedName>
    <definedName name="_grp14" localSheetId="0">#REF!</definedName>
    <definedName name="_grp14">#REF!</definedName>
    <definedName name="_grp15" localSheetId="0">#REF!</definedName>
    <definedName name="_grp15">#REF!</definedName>
    <definedName name="_grp16" localSheetId="0">#REF!</definedName>
    <definedName name="_grp16">#REF!</definedName>
    <definedName name="_grp18" localSheetId="0">#REF!</definedName>
    <definedName name="_grp18">#REF!</definedName>
    <definedName name="_grp19" localSheetId="0">#REF!</definedName>
    <definedName name="_grp19">#REF!</definedName>
    <definedName name="_grp24" localSheetId="0">#REF!</definedName>
    <definedName name="_grp24">#REF!</definedName>
    <definedName name="_grp25" localSheetId="0">#REF!</definedName>
    <definedName name="_grp25">#REF!</definedName>
    <definedName name="_grp26" localSheetId="0">#REF!</definedName>
    <definedName name="_grp26">#REF!</definedName>
    <definedName name="_grp27" localSheetId="0">#REF!</definedName>
    <definedName name="_grp27">#REF!</definedName>
    <definedName name="_grp28" localSheetId="0">#REF!</definedName>
    <definedName name="_grp28">#REF!</definedName>
    <definedName name="_grp29" localSheetId="0">#REF!</definedName>
    <definedName name="_grp29">#REF!</definedName>
    <definedName name="_grp30" localSheetId="0">#REF!</definedName>
    <definedName name="_grp30">#REF!</definedName>
    <definedName name="_grp31" localSheetId="0">#REF!</definedName>
    <definedName name="_grp31">#REF!</definedName>
    <definedName name="_grp32" localSheetId="0">#REF!</definedName>
    <definedName name="_grp32">#REF!</definedName>
    <definedName name="_grp33" localSheetId="0">#REF!</definedName>
    <definedName name="_grp33">#REF!</definedName>
    <definedName name="_grp34" localSheetId="0">#REF!</definedName>
    <definedName name="_grp34">#REF!</definedName>
    <definedName name="_grp35" localSheetId="0">#REF!</definedName>
    <definedName name="_grp35">#REF!</definedName>
    <definedName name="_grp36" localSheetId="0">#REF!</definedName>
    <definedName name="_grp36">#REF!</definedName>
    <definedName name="_grp37" localSheetId="0">#REF!</definedName>
    <definedName name="_grp37">#REF!</definedName>
    <definedName name="_grp38" localSheetId="0">#REF!</definedName>
    <definedName name="_grp38">#REF!</definedName>
    <definedName name="_grp39" localSheetId="0">#REF!</definedName>
    <definedName name="_grp39">#REF!</definedName>
    <definedName name="_grp40" localSheetId="0">#REF!</definedName>
    <definedName name="_grp40">#REF!</definedName>
    <definedName name="_grp43" localSheetId="0">#REF!</definedName>
    <definedName name="_grp43">#REF!</definedName>
    <definedName name="_grp44" localSheetId="0">#REF!</definedName>
    <definedName name="_grp44">#REF!</definedName>
    <definedName name="_ins04">'[4]Centralized Electronics - 1NN:27 HR Expand Safety Training'!$C$85</definedName>
    <definedName name="_ins05">'[4]Centralized Electronics - 1NN:27 HR Expand Safety Training'!$D$85</definedName>
    <definedName name="_ins06">'[4]Centralized Electronics - 1NN:27 HR Expand Safety Training'!$E$85</definedName>
    <definedName name="_ins07">'[4]Centralized Electronics - 1NN:27 HR Expand Safety Training'!$F$85</definedName>
    <definedName name="_ins08">'[4]Centralized Electronics - 1NN:27 HR Expand Safety Training'!$G$85</definedName>
    <definedName name="_ins09">'[4]Centralized Electronics - 1NN:27 HR Expand Safety Training'!$H$85</definedName>
    <definedName name="_lia04">'[4]Centralized Electronics - 1NN:27 HR Expand Safety Training'!$C$86</definedName>
    <definedName name="_lia05">'[4]Centralized Electronics - 1NN:27 HR Expand Safety Training'!$D$86</definedName>
    <definedName name="_lia06">'[4]Centralized Electronics - 1NN:27 HR Expand Safety Training'!$E$86</definedName>
    <definedName name="_lia07">'[4]Centralized Electronics - 1NN:27 HR Expand Safety Training'!$F$86</definedName>
    <definedName name="_lia08">'[4]Centralized Electronics - 1NN:27 HR Expand Safety Training'!$G$86</definedName>
    <definedName name="_lia09">'[4]Centralized Electronics - 1NN:27 HR Expand Safety Training'!$H$86</definedName>
    <definedName name="_mat04">'[4]Centralized Electronics - 1NN:27 HR Expand Safety Training'!$C$90</definedName>
    <definedName name="_mat05">'[4]Centralized Electronics - 1NN:27 HR Expand Safety Training'!$D$90</definedName>
    <definedName name="_mat06">'[4]Centralized Electronics - 1NN:27 HR Expand Safety Training'!$E$90</definedName>
    <definedName name="_mat07">'[4]Centralized Electronics - 1NN:27 HR Expand Safety Training'!$F$90</definedName>
    <definedName name="_mat08">'[4]Centralized Electronics - 1NN:27 HR Expand Safety Training'!$G$90</definedName>
    <definedName name="_mat09">'[4]Centralized Electronics - 1NN:27 HR Expand Safety Training'!$H$90</definedName>
    <definedName name="_med04">'[4]Centralized Electronics - 1NN:27 HR Expand Safety Training'!$C$78</definedName>
    <definedName name="_med05">'[4]Centralized Electronics - 1NN:27 HR Expand Safety Training'!$D$78</definedName>
    <definedName name="_med06">'[4]Centralized Electronics - 1NN:27 HR Expand Safety Training'!$E$78</definedName>
    <definedName name="_med07">'[4]Centralized Electronics - 1NN:27 HR Expand Safety Training'!$F$78</definedName>
    <definedName name="_med08">'[4]Centralized Electronics - 1NN:27 HR Expand Safety Training'!$G$78</definedName>
    <definedName name="_med09">'[4]Centralized Electronics - 1NN:27 HR Expand Safety Training'!$H$78</definedName>
    <definedName name="_moc04">'[4]Centralized Electronics - 1NN:27 HR Expand Safety Training'!$C$88</definedName>
    <definedName name="_moc05">'[4]Centralized Electronics - 1NN:27 HR Expand Safety Training'!$D$88</definedName>
    <definedName name="_moc06">'[4]Centralized Electronics - 1NN:27 HR Expand Safety Training'!$E$88</definedName>
    <definedName name="_moc07">'[4]Centralized Electronics - 1NN:27 HR Expand Safety Training'!$F$88</definedName>
    <definedName name="_moc08">'[4]Centralized Electronics - 1NN:27 HR Expand Safety Training'!$G$88</definedName>
    <definedName name="_moc09">'[4]Centralized Electronics - 1NN:27 HR Expand Safety Training'!$H$88</definedName>
    <definedName name="_mon23" localSheetId="0">#REF!</definedName>
    <definedName name="_mon23">#REF!</definedName>
    <definedName name="_mon24" localSheetId="0">#REF!</definedName>
    <definedName name="_mon24">#REF!</definedName>
    <definedName name="_mon27" localSheetId="0">#REF!</definedName>
    <definedName name="_mon27">#REF!</definedName>
    <definedName name="_mon30" localSheetId="0">#REF!</definedName>
    <definedName name="_mon30">#REF!</definedName>
    <definedName name="_Non2006" localSheetId="0">[3]Details!#REF!</definedName>
    <definedName name="_Non2006">[3]Details!#REF!</definedName>
    <definedName name="_Non2007" localSheetId="0">[3]Details!#REF!</definedName>
    <definedName name="_Non2007">[3]Details!#REF!</definedName>
    <definedName name="_Non2008" localSheetId="0">[3]Details!#REF!</definedName>
    <definedName name="_Non2008">[3]Details!#REF!</definedName>
    <definedName name="_Non2009" localSheetId="0">[3]Details!#REF!</definedName>
    <definedName name="_Non2009">[3]Details!#REF!</definedName>
    <definedName name="_OA151" localSheetId="0">#REF!</definedName>
    <definedName name="_OA151">#REF!</definedName>
    <definedName name="_obe04">'[4]Centralized Electronics - 1NN:27 HR Expand Safety Training'!$C$91</definedName>
    <definedName name="_obe05">'[4]Centralized Electronics - 1NN:27 HR Expand Safety Training'!$D$91</definedName>
    <definedName name="_obe06">'[4]Centralized Electronics - 1NN:27 HR Expand Safety Training'!$E$91</definedName>
    <definedName name="_obe07">'[4]Centralized Electronics - 1NN:27 HR Expand Safety Training'!$F$91</definedName>
    <definedName name="_obe08">'[4]Centralized Electronics - 1NN:27 HR Expand Safety Training'!$G$91</definedName>
    <definedName name="_obe09">'[4]Centralized Electronics - 1NN:27 HR Expand Safety Training'!$H$91</definedName>
    <definedName name="_ofb04">'[4]Centralized Electronics - 1NN:27 HR Expand Safety Training'!$C$79</definedName>
    <definedName name="_ofb05">'[4]Centralized Electronics - 1NN:27 HR Expand Safety Training'!$D$79</definedName>
    <definedName name="_ofb06">'[4]Centralized Electronics - 1NN:27 HR Expand Safety Training'!$E$79</definedName>
    <definedName name="_ofb07">'[4]Centralized Electronics - 1NN:27 HR Expand Safety Training'!$F$79</definedName>
    <definedName name="_ofb08">'[4]Centralized Electronics - 1NN:27 HR Expand Safety Training'!$G$79</definedName>
    <definedName name="_ofb09">'[4]Centralized Electronics - 1NN:27 HR Expand Safety Training'!$H$79</definedName>
    <definedName name="_ot04">'[4]Centralized Electronics - 1NN:27 HR Expand Safety Training'!$C$76</definedName>
    <definedName name="_ot05">'[4]Centralized Electronics - 1NN:27 HR Expand Safety Training'!$D$76</definedName>
    <definedName name="_ot06">'[4]Centralized Electronics - 1NN:27 HR Expand Safety Training'!$E$76</definedName>
    <definedName name="_ot07">'[4]Centralized Electronics - 1NN:27 HR Expand Safety Training'!$F$76</definedName>
    <definedName name="_ot08">'[4]Centralized Electronics - 1NN:27 HR Expand Safety Training'!$G$76</definedName>
    <definedName name="_ot09">'[4]Centralized Electronics - 1NN:27 HR Expand Safety Training'!$H$76</definedName>
    <definedName name="_par04">'[4]Centralized Electronics - 1NN:27 HR Expand Safety Training'!$C$87</definedName>
    <definedName name="_par05">'[4]Centralized Electronics - 1NN:27 HR Expand Safety Training'!$D$87</definedName>
    <definedName name="_par06">'[4]Centralized Electronics - 1NN:27 HR Expand Safety Training'!$E$87</definedName>
    <definedName name="_par07">'[4]Centralized Electronics - 1NN:27 HR Expand Safety Training'!$F$87</definedName>
    <definedName name="_par08">'[4]Centralized Electronics - 1NN:27 HR Expand Safety Training'!$G$87</definedName>
    <definedName name="_par09">'[4]Centralized Electronics - 1NN:27 HR Expand Safety Training'!$H$87</definedName>
    <definedName name="_pay04">'[4]Centralized Electronics - 1NN:27 HR Expand Safety Training'!$C$75</definedName>
    <definedName name="_pay05">'[4]Centralized Electronics - 1NN:27 HR Expand Safety Training'!$D$75</definedName>
    <definedName name="_pay06">'[4]Centralized Electronics - 1NN:27 HR Expand Safety Training'!$E$75</definedName>
    <definedName name="_pay07">'[4]Centralized Electronics - 1NN:27 HR Expand Safety Training'!$F$75</definedName>
    <definedName name="_pay08">'[4]Centralized Electronics - 1NN:27 HR Expand Safety Training'!$G$75</definedName>
    <definedName name="_pay09">'[4]Centralized Electronics - 1NN:27 HR Expand Safety Training'!$H$75</definedName>
    <definedName name="_pay1" localSheetId="0">[3]Details!#REF!</definedName>
    <definedName name="_pay1">[3]Details!#REF!</definedName>
    <definedName name="_Pay2006" localSheetId="0">[3]Details!#REF!</definedName>
    <definedName name="_Pay2006">[3]Details!#REF!</definedName>
    <definedName name="_Pay2007" localSheetId="0">[3]Details!#REF!</definedName>
    <definedName name="_Pay2007">[3]Details!#REF!</definedName>
    <definedName name="_Pay2008" localSheetId="0">[3]Details!#REF!</definedName>
    <definedName name="_Pay2008">[3]Details!#REF!</definedName>
    <definedName name="_Pay2009" localSheetId="0">[3]Details!#REF!</definedName>
    <definedName name="_Pay2009">[3]Details!#REF!</definedName>
    <definedName name="_PCOLQ" localSheetId="0">[2]A!#REF!</definedName>
    <definedName name="_PCOLQ">[2]A!#REF!</definedName>
    <definedName name="_pen04">'[4]Centralized Electronics - 1NN:27 HR Expand Safety Training'!$C$77</definedName>
    <definedName name="_pen05">'[4]Centralized Electronics - 1NN:27 HR Expand Safety Training'!$D$77</definedName>
    <definedName name="_pen06">'[4]Centralized Electronics - 1NN:27 HR Expand Safety Training'!$E$77</definedName>
    <definedName name="_pen07">'[4]Centralized Electronics - 1NN:27 HR Expand Safety Training'!$F$77</definedName>
    <definedName name="_pen08">'[4]Centralized Electronics - 1NN:27 HR Expand Safety Training'!$G$77</definedName>
    <definedName name="_pen09">'[4]Centralized Electronics - 1NN:27 HR Expand Safety Training'!$H$77</definedName>
    <definedName name="_pos04">'[5]Admin &amp; Fin Redu -1P:119 EVP-rev-contracted security'!$C$44</definedName>
    <definedName name="_pos05">'[5]Admin &amp; Fin Redu -1P:119 EVP-rev-contracted security'!$D$44</definedName>
    <definedName name="_pos06">'[5]Admin &amp; Fin Redu -1P:119 EVP-rev-contracted security'!$E$44</definedName>
    <definedName name="_pos07">'[5]Admin &amp; Fin Redu -1P:119 EVP-rev-contracted security'!$F$44</definedName>
    <definedName name="_pos08">'[5]Admin &amp; Fin Redu -1P:119 EVP-rev-contracted security'!$G$44</definedName>
    <definedName name="_pos09">'[5]Admin &amp; Fin Redu -1P:119 EVP-rev-contracted security'!$H$44</definedName>
    <definedName name="_pow04">'[4]Centralized Electronics - 1NN:27 HR Expand Safety Training'!$C$83</definedName>
    <definedName name="_pow05">'[4]Centralized Electronics - 1NN:27 HR Expand Safety Training'!$D$83</definedName>
    <definedName name="_pow06">'[4]Centralized Electronics - 1NN:27 HR Expand Safety Training'!$E$83</definedName>
    <definedName name="_pow07">'[4]Centralized Electronics - 1NN:27 HR Expand Safety Training'!$F$83</definedName>
    <definedName name="_pow08">'[4]Centralized Electronics - 1NN:27 HR Expand Safety Training'!$G$83</definedName>
    <definedName name="_pow09">'[4]Centralized Electronics - 1NN:27 HR Expand Safety Training'!$H$83</definedName>
    <definedName name="_psc04">'[4]Centralized Electronics - 1NN:27 HR Expand Safety Training'!$C$89</definedName>
    <definedName name="_psc05">'[4]Centralized Electronics - 1NN:27 HR Expand Safety Training'!$D$89</definedName>
    <definedName name="_psc06">'[4]Centralized Electronics - 1NN:27 HR Expand Safety Training'!$E$89</definedName>
    <definedName name="_psc07">'[4]Centralized Electronics - 1NN:27 HR Expand Safety Training'!$F$89</definedName>
    <definedName name="_psc08">'[4]Centralized Electronics - 1NN:27 HR Expand Safety Training'!$G$89</definedName>
    <definedName name="_psc09">'[4]Centralized Electronics - 1NN:27 HR Expand Safety Training'!$H$89</definedName>
    <definedName name="_rev04">'[5]Admin &amp; Fin Redu -1P:119 EVP-rev-contracted security'!$C$85</definedName>
    <definedName name="_rev05">'[5]Admin &amp; Fin Redu -1P:119 EVP-rev-contracted security'!$D$85</definedName>
    <definedName name="_rev06">'[5]Admin &amp; Fin Redu -1P:119 EVP-rev-contracted security'!$E$85</definedName>
    <definedName name="_rev07">'[5]Admin &amp; Fin Redu -1P:119 EVP-rev-contracted security'!$F$85</definedName>
    <definedName name="_rev08">'[5]Admin &amp; Fin Redu -1P:119 EVP-rev-contracted security'!$G$85</definedName>
    <definedName name="_rev09">'[5]Admin &amp; Fin Redu -1P:119 EVP-rev-contracted security'!$H$85</definedName>
    <definedName name="_roh04">'[4]Centralized Electronics - 1NN:27 HR Expand Safety Training'!$C$80</definedName>
    <definedName name="_roh05">'[4]Centralized Electronics - 1NN:27 HR Expand Safety Training'!$D$80</definedName>
    <definedName name="_roh06">'[4]Centralized Electronics - 1NN:27 HR Expand Safety Training'!$E$80</definedName>
    <definedName name="_roh07">'[4]Centralized Electronics - 1NN:27 HR Expand Safety Training'!$F$80</definedName>
    <definedName name="_roh08">'[4]Centralized Electronics - 1NN:27 HR Expand Safety Training'!$G$80</definedName>
    <definedName name="_roh09">'[4]Centralized Electronics - 1NN:27 HR Expand Safety Training'!$H$80</definedName>
    <definedName name="_TA151" localSheetId="0">#REF!</definedName>
    <definedName name="_TA151">#REF!</definedName>
    <definedName name="aa">[6]TBTAsrDS!$A$9:$D$38</definedName>
    <definedName name="ACR_7_89_4_1" localSheetId="0">[2]B!#REF!</definedName>
    <definedName name="ACR_7_89_4_1">[2]B!#REF!</definedName>
    <definedName name="ACR_7_89_7_2" localSheetId="0">[2]B!#REF!</definedName>
    <definedName name="ACR_7_89_7_2">[2]B!#REF!</definedName>
    <definedName name="ACR_7_89_7_3" localSheetId="0">[2]B!#REF!</definedName>
    <definedName name="ACR_7_89_7_3">[2]B!#REF!</definedName>
    <definedName name="ACR_7_89_GS_1" localSheetId="0">[2]B!#REF!</definedName>
    <definedName name="ACR_7_89_GS_1">[2]B!#REF!</definedName>
    <definedName name="ACR_7_89_GS_2" localSheetId="0">[2]B!#REF!</definedName>
    <definedName name="ACR_7_89_GS_2">[2]B!#REF!</definedName>
    <definedName name="ACR_7_89_GS_3" localSheetId="0">[2]B!#REF!</definedName>
    <definedName name="ACR_7_89_GS_3">[2]B!#REF!</definedName>
    <definedName name="ACR_7_90_B" localSheetId="0">[2]E!#REF!</definedName>
    <definedName name="ACR_7_90_B">[2]E!#REF!</definedName>
    <definedName name="ACTIVE_03" localSheetId="0">#REF!</definedName>
    <definedName name="ACTIVE_03">#REF!</definedName>
    <definedName name="ACW_1_90_1_1" localSheetId="0">#REF!</definedName>
    <definedName name="ACW_1_90_1_1">#REF!</definedName>
    <definedName name="ACW_1_90_1_2" localSheetId="0">#REF!</definedName>
    <definedName name="ACW_1_90_1_2">#REF!</definedName>
    <definedName name="ACW_1_90_1_3" localSheetId="0">#REF!</definedName>
    <definedName name="ACW_1_90_1_3">#REF!</definedName>
    <definedName name="ACW_1_90_2_1" localSheetId="0">#REF!</definedName>
    <definedName name="ACW_1_90_2_1">#REF!</definedName>
    <definedName name="ACW_1_90_2_2" localSheetId="0">#REF!</definedName>
    <definedName name="ACW_1_90_2_2">#REF!</definedName>
    <definedName name="ACW_1_90_2_3" localSheetId="0">#REF!</definedName>
    <definedName name="ACW_1_90_2_3">#REF!</definedName>
    <definedName name="ACW_1_90_3_1" localSheetId="0">#REF!</definedName>
    <definedName name="ACW_1_90_3_1">#REF!</definedName>
    <definedName name="ACW_1_90_3_2" localSheetId="0">#REF!</definedName>
    <definedName name="ACW_1_90_3_2">#REF!</definedName>
    <definedName name="ACW_1_90_3_3" localSheetId="0">#REF!</definedName>
    <definedName name="ACW_1_90_3_3">#REF!</definedName>
    <definedName name="ACW_1_90_4_1" localSheetId="0">#REF!</definedName>
    <definedName name="ACW_1_90_4_1">#REF!</definedName>
    <definedName name="ACW_1_90_4_2" localSheetId="0">#REF!</definedName>
    <definedName name="ACW_1_90_4_2">#REF!</definedName>
    <definedName name="ACW_1_90_4_3" localSheetId="0">#REF!</definedName>
    <definedName name="ACW_1_90_4_3">#REF!</definedName>
    <definedName name="ACW_1_90_5_1" localSheetId="0">#REF!</definedName>
    <definedName name="ACW_1_90_5_1">#REF!</definedName>
    <definedName name="ACW_1_90_5_2" localSheetId="0">#REF!</definedName>
    <definedName name="ACW_1_90_5_2">#REF!</definedName>
    <definedName name="ACW_1_90_5_3" localSheetId="0">#REF!</definedName>
    <definedName name="ACW_1_90_5_3">#REF!</definedName>
    <definedName name="ACW_1_90_6_1" localSheetId="0">#REF!</definedName>
    <definedName name="ACW_1_90_6_1">#REF!</definedName>
    <definedName name="ACW_1_90_6_2" localSheetId="0">#REF!</definedName>
    <definedName name="ACW_1_90_6_2">#REF!</definedName>
    <definedName name="ACW_1_90_6_3" localSheetId="0">#REF!</definedName>
    <definedName name="ACW_1_90_6_3">#REF!</definedName>
    <definedName name="ACW_1_90_7_1" localSheetId="0">#REF!</definedName>
    <definedName name="ACW_1_90_7_1">#REF!</definedName>
    <definedName name="ACW_1_90_7_2" localSheetId="0">#REF!</definedName>
    <definedName name="ACW_1_90_7_2">#REF!</definedName>
    <definedName name="ACW_1_90_7_3" localSheetId="0">#REF!</definedName>
    <definedName name="ACW_1_90_7_3">#REF!</definedName>
    <definedName name="ACW_1_90_GS_1" localSheetId="0">#REF!</definedName>
    <definedName name="ACW_1_90_GS_1">#REF!</definedName>
    <definedName name="ACW_1_90_GS_2" localSheetId="0">#REF!</definedName>
    <definedName name="ACW_1_90_GS_2">#REF!</definedName>
    <definedName name="ACW_1_90_GS_3" localSheetId="0">#REF!</definedName>
    <definedName name="ACW_1_90_GS_3">#REF!</definedName>
    <definedName name="ACW_7_89_1_1" localSheetId="0">[2]B!#REF!</definedName>
    <definedName name="ACW_7_89_1_1">[2]B!#REF!</definedName>
    <definedName name="ACW_7_89_1_2" localSheetId="0">[2]B!#REF!</definedName>
    <definedName name="ACW_7_89_1_2">[2]B!#REF!</definedName>
    <definedName name="ACW_7_89_1_3" localSheetId="0">[2]B!#REF!</definedName>
    <definedName name="ACW_7_89_1_3">[2]B!#REF!</definedName>
    <definedName name="ACW_7_89_2_1" localSheetId="0">[2]B!#REF!</definedName>
    <definedName name="ACW_7_89_2_1">[2]B!#REF!</definedName>
    <definedName name="ACW_7_89_2_2" localSheetId="0">[2]B!#REF!</definedName>
    <definedName name="ACW_7_89_2_2">[2]B!#REF!</definedName>
    <definedName name="ACW_7_89_2_3" localSheetId="0">[2]B!#REF!</definedName>
    <definedName name="ACW_7_89_2_3">[2]B!#REF!</definedName>
    <definedName name="ACW_7_89_3_1" localSheetId="0">[2]B!#REF!</definedName>
    <definedName name="ACW_7_89_3_1">[2]B!#REF!</definedName>
    <definedName name="ACW_7_89_3_2" localSheetId="0">[2]B!#REF!</definedName>
    <definedName name="ACW_7_89_3_2">[2]B!#REF!</definedName>
    <definedName name="ACW_7_89_3_3" localSheetId="0">[2]B!#REF!</definedName>
    <definedName name="ACW_7_89_3_3">[2]B!#REF!</definedName>
    <definedName name="ACW_7_89_4_1" localSheetId="0">[2]B!#REF!</definedName>
    <definedName name="ACW_7_89_4_1">[2]B!#REF!</definedName>
    <definedName name="ACW_7_89_4_2" localSheetId="0">[2]B!#REF!</definedName>
    <definedName name="ACW_7_89_4_2">[2]B!#REF!</definedName>
    <definedName name="ACW_7_89_4_3" localSheetId="0">[2]B!#REF!</definedName>
    <definedName name="ACW_7_89_4_3">[2]B!#REF!</definedName>
    <definedName name="ACW_7_89_5_1" localSheetId="0">[2]B!#REF!</definedName>
    <definedName name="ACW_7_89_5_1">[2]B!#REF!</definedName>
    <definedName name="ACW_7_89_5_2" localSheetId="0">[2]B!#REF!</definedName>
    <definedName name="ACW_7_89_5_2">[2]B!#REF!</definedName>
    <definedName name="ACW_7_89_5_3" localSheetId="0">[2]B!#REF!</definedName>
    <definedName name="ACW_7_89_5_3">[2]B!#REF!</definedName>
    <definedName name="ACW_7_89_6_1" localSheetId="0">[2]B!#REF!</definedName>
    <definedName name="ACW_7_89_6_1">[2]B!#REF!</definedName>
    <definedName name="ACW_7_89_6_2" localSheetId="0">[2]B!#REF!</definedName>
    <definedName name="ACW_7_89_6_2">[2]B!#REF!</definedName>
    <definedName name="ACW_7_89_6_3" localSheetId="0">[2]B!#REF!</definedName>
    <definedName name="ACW_7_89_6_3">[2]B!#REF!</definedName>
    <definedName name="ACW_7_89_7_1" localSheetId="0">[2]B!#REF!</definedName>
    <definedName name="ACW_7_89_7_1">[2]B!#REF!</definedName>
    <definedName name="ACW_7_89_7_2" localSheetId="0">[2]B!#REF!</definedName>
    <definedName name="ACW_7_89_7_2">[2]B!#REF!</definedName>
    <definedName name="ACW_7_89_7_3" localSheetId="0">[2]B!#REF!</definedName>
    <definedName name="ACW_7_89_7_3">[2]B!#REF!</definedName>
    <definedName name="ACW_7_89_GS_1" localSheetId="0">[2]B!#REF!</definedName>
    <definedName name="ACW_7_89_GS_1">[2]B!#REF!</definedName>
    <definedName name="ACW_7_89_GS_2" localSheetId="0">[2]B!#REF!</definedName>
    <definedName name="ACW_7_89_GS_2">[2]B!#REF!</definedName>
    <definedName name="ACW_7_89_GS_3" localSheetId="0">[2]B!#REF!</definedName>
    <definedName name="ACW_7_89_GS_3">[2]B!#REF!</definedName>
    <definedName name="AFI" localSheetId="0">#REF!</definedName>
    <definedName name="AFI">#REF!</definedName>
    <definedName name="AHFR" localSheetId="0">#REF!</definedName>
    <definedName name="AHFR">#REF!</definedName>
    <definedName name="APA" localSheetId="0">#REF!</definedName>
    <definedName name="APA">#REF!</definedName>
    <definedName name="APN" localSheetId="0">#REF!</definedName>
    <definedName name="APN">#REF!</definedName>
    <definedName name="AR" localSheetId="0">#REF!</definedName>
    <definedName name="AR">#REF!</definedName>
    <definedName name="AREA2" localSheetId="0">'[7]2000 VK Cash 6'!#REF!</definedName>
    <definedName name="AREA2">'[7]2000 VK Cash 6'!#REF!</definedName>
    <definedName name="ASD" localSheetId="0">#REF!</definedName>
    <definedName name="ASD">#REF!</definedName>
    <definedName name="ATR_1_90_1_1" localSheetId="0">#REF!</definedName>
    <definedName name="ATR_1_90_1_1">#REF!</definedName>
    <definedName name="ATR_1_90_1_2" localSheetId="0">#REF!</definedName>
    <definedName name="ATR_1_90_1_2">#REF!</definedName>
    <definedName name="ATR_1_90_1_3" localSheetId="0">#REF!</definedName>
    <definedName name="ATR_1_90_1_3">#REF!</definedName>
    <definedName name="ATR_1_90_2_1" localSheetId="0">#REF!</definedName>
    <definedName name="ATR_1_90_2_1">#REF!</definedName>
    <definedName name="ATR_1_90_2_2" localSheetId="0">#REF!</definedName>
    <definedName name="ATR_1_90_2_2">#REF!</definedName>
    <definedName name="ATR_1_90_2_3" localSheetId="0">#REF!</definedName>
    <definedName name="ATR_1_90_2_3">#REF!</definedName>
    <definedName name="ATR_1_90_3_1" localSheetId="0">#REF!</definedName>
    <definedName name="ATR_1_90_3_1">#REF!</definedName>
    <definedName name="ATR_1_90_3_2" localSheetId="0">#REF!</definedName>
    <definedName name="ATR_1_90_3_2">#REF!</definedName>
    <definedName name="ATR_1_90_3_3" localSheetId="0">#REF!</definedName>
    <definedName name="ATR_1_90_3_3">#REF!</definedName>
    <definedName name="ATR_1_90_4_1" localSheetId="0">#REF!</definedName>
    <definedName name="ATR_1_90_4_1">#REF!</definedName>
    <definedName name="ATR_1_90_4_2" localSheetId="0">#REF!</definedName>
    <definedName name="ATR_1_90_4_2">#REF!</definedName>
    <definedName name="ATR_1_90_4_3" localSheetId="0">#REF!</definedName>
    <definedName name="ATR_1_90_4_3">#REF!</definedName>
    <definedName name="ATR_1_90_5_1" localSheetId="0">#REF!</definedName>
    <definedName name="ATR_1_90_5_1">#REF!</definedName>
    <definedName name="ATR_1_90_5_2" localSheetId="0">#REF!</definedName>
    <definedName name="ATR_1_90_5_2">#REF!</definedName>
    <definedName name="ATR_1_90_5_3" localSheetId="0">#REF!</definedName>
    <definedName name="ATR_1_90_5_3">#REF!</definedName>
    <definedName name="ATR_1_90_6_1" localSheetId="0">#REF!</definedName>
    <definedName name="ATR_1_90_6_1">#REF!</definedName>
    <definedName name="ATR_1_90_6_2" localSheetId="0">#REF!</definedName>
    <definedName name="ATR_1_90_6_2">#REF!</definedName>
    <definedName name="ATR_1_90_6_3" localSheetId="0">#REF!</definedName>
    <definedName name="ATR_1_90_6_3">#REF!</definedName>
    <definedName name="ATR_1_90_7_1" localSheetId="0">#REF!</definedName>
    <definedName name="ATR_1_90_7_1">#REF!</definedName>
    <definedName name="ATR_1_90_7_2" localSheetId="0">#REF!</definedName>
    <definedName name="ATR_1_90_7_2">#REF!</definedName>
    <definedName name="ATR_1_90_7_3" localSheetId="0">#REF!</definedName>
    <definedName name="ATR_1_90_7_3">#REF!</definedName>
    <definedName name="ATR_1_90_GS_1" localSheetId="0">#REF!</definedName>
    <definedName name="ATR_1_90_GS_1">#REF!</definedName>
    <definedName name="ATR_1_90_GS_2" localSheetId="0">#REF!</definedName>
    <definedName name="ATR_1_90_GS_2">#REF!</definedName>
    <definedName name="ATR_1_90_GS_3" localSheetId="0">#REF!</definedName>
    <definedName name="ATR_1_90_GS_3">#REF!</definedName>
    <definedName name="ATR_7_89_1_1" localSheetId="0">[2]B!#REF!</definedName>
    <definedName name="ATR_7_89_1_1">[2]B!#REF!</definedName>
    <definedName name="ATR_7_89_1_2" localSheetId="0">[2]B!#REF!</definedName>
    <definedName name="ATR_7_89_1_2">[2]B!#REF!</definedName>
    <definedName name="ATR_7_89_1_3" localSheetId="0">[2]B!#REF!</definedName>
    <definedName name="ATR_7_89_1_3">[2]B!#REF!</definedName>
    <definedName name="ATR_7_89_2_1" localSheetId="0">[2]B!#REF!</definedName>
    <definedName name="ATR_7_89_2_1">[2]B!#REF!</definedName>
    <definedName name="ATR_7_89_2_2" localSheetId="0">[2]B!#REF!</definedName>
    <definedName name="ATR_7_89_2_2">[2]B!#REF!</definedName>
    <definedName name="ATR_7_89_2_3" localSheetId="0">[2]B!#REF!</definedName>
    <definedName name="ATR_7_89_2_3">[2]B!#REF!</definedName>
    <definedName name="ATR_7_89_3_1" localSheetId="0">[2]B!#REF!</definedName>
    <definedName name="ATR_7_89_3_1">[2]B!#REF!</definedName>
    <definedName name="ATR_7_89_3_2" localSheetId="0">[2]B!#REF!</definedName>
    <definedName name="ATR_7_89_3_2">[2]B!#REF!</definedName>
    <definedName name="ATR_7_89_3_3" localSheetId="0">[2]B!#REF!</definedName>
    <definedName name="ATR_7_89_3_3">[2]B!#REF!</definedName>
    <definedName name="ATR_7_89_4_1" localSheetId="0">[2]B!#REF!</definedName>
    <definedName name="ATR_7_89_4_1">[2]B!#REF!</definedName>
    <definedName name="ATR_7_89_4_2" localSheetId="0">[2]B!#REF!</definedName>
    <definedName name="ATR_7_89_4_2">[2]B!#REF!</definedName>
    <definedName name="ATR_7_89_4_3" localSheetId="0">[2]B!#REF!</definedName>
    <definedName name="ATR_7_89_4_3">[2]B!#REF!</definedName>
    <definedName name="ATR_7_89_5_1" localSheetId="0">[2]B!#REF!</definedName>
    <definedName name="ATR_7_89_5_1">[2]B!#REF!</definedName>
    <definedName name="ATR_7_89_5_2" localSheetId="0">[2]B!#REF!</definedName>
    <definedName name="ATR_7_89_5_2">[2]B!#REF!</definedName>
    <definedName name="ATR_7_89_5_3" localSheetId="0">[2]B!#REF!</definedName>
    <definedName name="ATR_7_89_5_3">[2]B!#REF!</definedName>
    <definedName name="ATR_7_89_6_1" localSheetId="0">[2]B!#REF!</definedName>
    <definedName name="ATR_7_89_6_1">[2]B!#REF!</definedName>
    <definedName name="ATR_7_89_6_2" localSheetId="0">[2]B!#REF!</definedName>
    <definedName name="ATR_7_89_6_2">[2]B!#REF!</definedName>
    <definedName name="ATR_7_89_6_3" localSheetId="0">[2]B!#REF!</definedName>
    <definedName name="ATR_7_89_6_3">[2]B!#REF!</definedName>
    <definedName name="ATR_7_89_7_1" localSheetId="0">[2]B!#REF!</definedName>
    <definedName name="ATR_7_89_7_1">[2]B!#REF!</definedName>
    <definedName name="ATR_7_89_7_2" localSheetId="0">[2]B!#REF!</definedName>
    <definedName name="ATR_7_89_7_2">[2]B!#REF!</definedName>
    <definedName name="ATR_7_89_7_3" localSheetId="0">[2]B!#REF!</definedName>
    <definedName name="ATR_7_89_7_3">[2]B!#REF!</definedName>
    <definedName name="ATR_7_89_GS_1" localSheetId="0">[2]B!#REF!</definedName>
    <definedName name="ATR_7_89_GS_1">[2]B!#REF!</definedName>
    <definedName name="ATR_7_89_GS_2" localSheetId="0">[2]B!#REF!</definedName>
    <definedName name="ATR_7_89_GS_2">[2]B!#REF!</definedName>
    <definedName name="ATR_7_89_GS_3" localSheetId="0">[2]B!#REF!</definedName>
    <definedName name="ATR_7_89_GS_3">[2]B!#REF!</definedName>
    <definedName name="ATRS_1_90_1_1" localSheetId="0">#REF!</definedName>
    <definedName name="ATRS_1_90_1_1">#REF!</definedName>
    <definedName name="ATRS_1_90_1_2" localSheetId="0">#REF!</definedName>
    <definedName name="ATRS_1_90_1_2">#REF!</definedName>
    <definedName name="ATRS_1_90_1_3" localSheetId="0">#REF!</definedName>
    <definedName name="ATRS_1_90_1_3">#REF!</definedName>
    <definedName name="ATRS_1_90_2_1" localSheetId="0">#REF!</definedName>
    <definedName name="ATRS_1_90_2_1">#REF!</definedName>
    <definedName name="ATRS_1_90_2_2" localSheetId="0">#REF!</definedName>
    <definedName name="ATRS_1_90_2_2">#REF!</definedName>
    <definedName name="ATRS_1_90_2_3" localSheetId="0">#REF!</definedName>
    <definedName name="ATRS_1_90_2_3">#REF!</definedName>
    <definedName name="ATRS_1_90_3_1" localSheetId="0">#REF!</definedName>
    <definedName name="ATRS_1_90_3_1">#REF!</definedName>
    <definedName name="ATRS_1_90_3_2" localSheetId="0">#REF!</definedName>
    <definedName name="ATRS_1_90_3_2">#REF!</definedName>
    <definedName name="ATRS_1_90_3_3" localSheetId="0">#REF!</definedName>
    <definedName name="ATRS_1_90_3_3">#REF!</definedName>
    <definedName name="ATRS_1_90_4_1" localSheetId="0">#REF!</definedName>
    <definedName name="ATRS_1_90_4_1">#REF!</definedName>
    <definedName name="ATRS_1_90_4_2" localSheetId="0">#REF!</definedName>
    <definedName name="ATRS_1_90_4_2">#REF!</definedName>
    <definedName name="ATRS_1_90_4_3" localSheetId="0">#REF!</definedName>
    <definedName name="ATRS_1_90_4_3">#REF!</definedName>
    <definedName name="ATRS_1_90_5_1" localSheetId="0">#REF!</definedName>
    <definedName name="ATRS_1_90_5_1">#REF!</definedName>
    <definedName name="ATRS_1_90_5_2" localSheetId="0">#REF!</definedName>
    <definedName name="ATRS_1_90_5_2">#REF!</definedName>
    <definedName name="ATRS_1_90_5_3" localSheetId="0">#REF!</definedName>
    <definedName name="ATRS_1_90_5_3">#REF!</definedName>
    <definedName name="ATRS_1_90_6_1" localSheetId="0">#REF!</definedName>
    <definedName name="ATRS_1_90_6_1">#REF!</definedName>
    <definedName name="ATRS_1_90_6_2" localSheetId="0">#REF!</definedName>
    <definedName name="ATRS_1_90_6_2">#REF!</definedName>
    <definedName name="ATRS_1_90_6_3" localSheetId="0">#REF!</definedName>
    <definedName name="ATRS_1_90_6_3">#REF!</definedName>
    <definedName name="ATRS_1_90_7_1" localSheetId="0">#REF!</definedName>
    <definedName name="ATRS_1_90_7_1">#REF!</definedName>
    <definedName name="ATRS_1_90_7_2" localSheetId="0">#REF!</definedName>
    <definedName name="ATRS_1_90_7_2">#REF!</definedName>
    <definedName name="ATRS_1_90_7_3" localSheetId="0">#REF!</definedName>
    <definedName name="ATRS_1_90_7_3">#REF!</definedName>
    <definedName name="ATRS_1_90_GS_1" localSheetId="0">#REF!</definedName>
    <definedName name="ATRS_1_90_GS_1">#REF!</definedName>
    <definedName name="ATRS_1_90_GS_2" localSheetId="0">#REF!</definedName>
    <definedName name="ATRS_1_90_GS_2">#REF!</definedName>
    <definedName name="ATRS_1_90_GS_3" localSheetId="0">#REF!</definedName>
    <definedName name="ATRS_1_90_GS_3">#REF!</definedName>
    <definedName name="ATRS_7_89_1_1" localSheetId="0">[2]B!#REF!</definedName>
    <definedName name="ATRS_7_89_1_1">[2]B!#REF!</definedName>
    <definedName name="ATRS_7_89_1_2" localSheetId="0">[2]B!#REF!</definedName>
    <definedName name="ATRS_7_89_1_2">[2]B!#REF!</definedName>
    <definedName name="ATRS_7_89_1_3" localSheetId="0">[2]B!#REF!</definedName>
    <definedName name="ATRS_7_89_1_3">[2]B!#REF!</definedName>
    <definedName name="ATRS_7_89_2_1" localSheetId="0">[2]B!#REF!</definedName>
    <definedName name="ATRS_7_89_2_1">[2]B!#REF!</definedName>
    <definedName name="ATRS_7_89_2_2" localSheetId="0">[2]B!#REF!</definedName>
    <definedName name="ATRS_7_89_2_2">[2]B!#REF!</definedName>
    <definedName name="ATRS_7_89_2_3" localSheetId="0">[2]B!#REF!</definedName>
    <definedName name="ATRS_7_89_2_3">[2]B!#REF!</definedName>
    <definedName name="ATRS_7_89_3_1" localSheetId="0">[2]B!#REF!</definedName>
    <definedName name="ATRS_7_89_3_1">[2]B!#REF!</definedName>
    <definedName name="ATRS_7_89_3_2" localSheetId="0">[2]B!#REF!</definedName>
    <definedName name="ATRS_7_89_3_2">[2]B!#REF!</definedName>
    <definedName name="ATRS_7_89_3_3" localSheetId="0">[2]B!#REF!</definedName>
    <definedName name="ATRS_7_89_3_3">[2]B!#REF!</definedName>
    <definedName name="ATRS_7_89_4_1" localSheetId="0">[2]B!#REF!</definedName>
    <definedName name="ATRS_7_89_4_1">[2]B!#REF!</definedName>
    <definedName name="ATRS_7_89_4_2" localSheetId="0">[2]B!#REF!</definedName>
    <definedName name="ATRS_7_89_4_2">[2]B!#REF!</definedName>
    <definedName name="ATRS_7_89_4_3" localSheetId="0">[2]B!#REF!</definedName>
    <definedName name="ATRS_7_89_4_3">[2]B!#REF!</definedName>
    <definedName name="ATRS_7_89_5_1" localSheetId="0">[2]B!#REF!</definedName>
    <definedName name="ATRS_7_89_5_1">[2]B!#REF!</definedName>
    <definedName name="ATRS_7_89_5_2" localSheetId="0">[2]B!#REF!</definedName>
    <definedName name="ATRS_7_89_5_2">[2]B!#REF!</definedName>
    <definedName name="ATRS_7_89_5_3" localSheetId="0">[2]B!#REF!</definedName>
    <definedName name="ATRS_7_89_5_3">[2]B!#REF!</definedName>
    <definedName name="ATRS_7_89_6_1" localSheetId="0">[2]B!#REF!</definedName>
    <definedName name="ATRS_7_89_6_1">[2]B!#REF!</definedName>
    <definedName name="ATRS_7_89_6_2" localSheetId="0">[2]B!#REF!</definedName>
    <definedName name="ATRS_7_89_6_2">[2]B!#REF!</definedName>
    <definedName name="ATRS_7_89_6_3" localSheetId="0">[2]B!#REF!</definedName>
    <definedName name="ATRS_7_89_6_3">[2]B!#REF!</definedName>
    <definedName name="ATRS_7_89_7_1" localSheetId="0">[2]B!#REF!</definedName>
    <definedName name="ATRS_7_89_7_1">[2]B!#REF!</definedName>
    <definedName name="ATRS_7_89_7_2" localSheetId="0">[2]B!#REF!</definedName>
    <definedName name="ATRS_7_89_7_2">[2]B!#REF!</definedName>
    <definedName name="ATRS_7_89_7_3" localSheetId="0">[2]B!#REF!</definedName>
    <definedName name="ATRS_7_89_7_3">[2]B!#REF!</definedName>
    <definedName name="ATRS_7_89_GS_1" localSheetId="0">[2]B!#REF!</definedName>
    <definedName name="ATRS_7_89_GS_1">[2]B!#REF!</definedName>
    <definedName name="ATRS_7_89_GS_2" localSheetId="0">[2]B!#REF!</definedName>
    <definedName name="ATRS_7_89_GS_2">[2]B!#REF!</definedName>
    <definedName name="ATRS_7_89_GS_3" localSheetId="0">[2]B!#REF!</definedName>
    <definedName name="ATRS_7_89_GS_3">[2]B!#REF!</definedName>
    <definedName name="B" localSheetId="0">[2]B!#REF!</definedName>
    <definedName name="B">[2]B!#REF!</definedName>
    <definedName name="baldata2">[8]balsht1!$A$589:$D$1627</definedName>
    <definedName name="baldata3" localSheetId="0">#REF!</definedName>
    <definedName name="baldata3">#REF!</definedName>
    <definedName name="BCR_11_89_A_1" localSheetId="0">[2]E!#REF!</definedName>
    <definedName name="BCR_11_89_A_1">[2]E!#REF!</definedName>
    <definedName name="BCR_11_89_A_2" localSheetId="0">[2]E!#REF!</definedName>
    <definedName name="BCR_11_89_A_2">[2]E!#REF!</definedName>
    <definedName name="BCR_11_89_A_3" localSheetId="0">[2]E!#REF!</definedName>
    <definedName name="BCR_11_89_A_3">[2]E!#REF!</definedName>
    <definedName name="BCR_11_89_B_1" localSheetId="0">[2]E!#REF!</definedName>
    <definedName name="BCR_11_89_B_1">[2]E!#REF!</definedName>
    <definedName name="BCR_11_89_B_2" localSheetId="0">[2]E!#REF!</definedName>
    <definedName name="BCR_11_89_B_2">[2]E!#REF!</definedName>
    <definedName name="BCR_11_89_B_3" localSheetId="0">[2]E!#REF!</definedName>
    <definedName name="BCR_11_89_B_3">[2]E!#REF!</definedName>
    <definedName name="BCR_11_89_C_1" localSheetId="0">[2]E!#REF!</definedName>
    <definedName name="BCR_11_89_C_1">[2]E!#REF!</definedName>
    <definedName name="BCR_11_89_C_2" localSheetId="0">[2]E!#REF!</definedName>
    <definedName name="BCR_11_89_C_2">[2]E!#REF!</definedName>
    <definedName name="BCR_11_89_C_3" localSheetId="0">[2]E!#REF!</definedName>
    <definedName name="BCR_11_89_C_3">[2]E!#REF!</definedName>
    <definedName name="BCR_11_89_D_1" localSheetId="0">[2]E!#REF!</definedName>
    <definedName name="BCR_11_89_D_1">[2]E!#REF!</definedName>
    <definedName name="BCR_11_89_D_2" localSheetId="0">[2]E!#REF!</definedName>
    <definedName name="BCR_11_89_D_2">[2]E!#REF!</definedName>
    <definedName name="BCR_11_89_D_3" localSheetId="0">[2]E!#REF!</definedName>
    <definedName name="BCR_11_89_D_3">[2]E!#REF!</definedName>
    <definedName name="BCR_11_89_E_1" localSheetId="0">[2]E!#REF!</definedName>
    <definedName name="BCR_11_89_E_1">[2]E!#REF!</definedName>
    <definedName name="BCR_11_89_E_2" localSheetId="0">[2]E!#REF!</definedName>
    <definedName name="BCR_11_89_E_2">[2]E!#REF!</definedName>
    <definedName name="BCR_11_89_E_3" localSheetId="0">[2]E!#REF!</definedName>
    <definedName name="BCR_11_89_E_3">[2]E!#REF!</definedName>
    <definedName name="BCR_11_89_F_1" localSheetId="0">[2]E!#REF!</definedName>
    <definedName name="BCR_11_89_F_1">[2]E!#REF!</definedName>
    <definedName name="BCR_11_89_F_2" localSheetId="0">[2]E!#REF!</definedName>
    <definedName name="BCR_11_89_F_2">[2]E!#REF!</definedName>
    <definedName name="BCR_11_89_F_3" localSheetId="0">[2]E!#REF!</definedName>
    <definedName name="BCR_11_89_F_3">[2]E!#REF!</definedName>
    <definedName name="BCR_11_89_FS_1" localSheetId="0">[2]E!#REF!</definedName>
    <definedName name="BCR_11_89_FS_1">[2]E!#REF!</definedName>
    <definedName name="BCR_11_89_FS_2" localSheetId="0">[2]E!#REF!</definedName>
    <definedName name="BCR_11_89_FS_2">[2]E!#REF!</definedName>
    <definedName name="BCR_11_89_FS_3" localSheetId="0">[2]E!#REF!</definedName>
    <definedName name="BCR_11_89_FS_3">[2]E!#REF!</definedName>
    <definedName name="BCR_11_89_G_1" localSheetId="0">[2]E!#REF!</definedName>
    <definedName name="BCR_11_89_G_1">[2]E!#REF!</definedName>
    <definedName name="BCR_11_89_G_2" localSheetId="0">[2]E!#REF!</definedName>
    <definedName name="BCR_11_89_G_2">[2]E!#REF!</definedName>
    <definedName name="BCR_11_89_G_3" localSheetId="0">[2]E!#REF!</definedName>
    <definedName name="BCR_11_89_G_3">[2]E!#REF!</definedName>
    <definedName name="BCR_11_89_H_1" localSheetId="0">[2]E!#REF!</definedName>
    <definedName name="BCR_11_89_H_1">[2]E!#REF!</definedName>
    <definedName name="BCR_11_89_H_2" localSheetId="0">[2]E!#REF!</definedName>
    <definedName name="BCR_11_89_H_2">[2]E!#REF!</definedName>
    <definedName name="BCR_11_89_H_3" localSheetId="0">[2]E!#REF!</definedName>
    <definedName name="BCR_11_89_H_3">[2]E!#REF!</definedName>
    <definedName name="BCR_11_89_J_1" localSheetId="0">[2]E!#REF!</definedName>
    <definedName name="BCR_11_89_J_1">[2]E!#REF!</definedName>
    <definedName name="BCR_11_89_J_2" localSheetId="0">[2]E!#REF!</definedName>
    <definedName name="BCR_11_89_J_2">[2]E!#REF!</definedName>
    <definedName name="BCR_11_89_J_3" localSheetId="0">[2]E!#REF!</definedName>
    <definedName name="BCR_11_89_J_3">[2]E!#REF!</definedName>
    <definedName name="BCR_11_89_L_1" localSheetId="0">[2]E!#REF!</definedName>
    <definedName name="BCR_11_89_L_1">[2]E!#REF!</definedName>
    <definedName name="BCR_11_89_L_2" localSheetId="0">[2]E!#REF!</definedName>
    <definedName name="BCR_11_89_L_2">[2]E!#REF!</definedName>
    <definedName name="BCR_11_89_L_3" localSheetId="0">[2]E!#REF!</definedName>
    <definedName name="BCR_11_89_L_3">[2]E!#REF!</definedName>
    <definedName name="BCR_11_89_M_1" localSheetId="0">[2]E!#REF!</definedName>
    <definedName name="BCR_11_89_M_1">[2]E!#REF!</definedName>
    <definedName name="BCR_11_89_M_2" localSheetId="0">[2]E!#REF!</definedName>
    <definedName name="BCR_11_89_M_2">[2]E!#REF!</definedName>
    <definedName name="BCR_11_89_M_3" localSheetId="0">[2]E!#REF!</definedName>
    <definedName name="BCR_11_89_M_3">[2]E!#REF!</definedName>
    <definedName name="BCR_11_89_N_1" localSheetId="0">[2]E!#REF!</definedName>
    <definedName name="BCR_11_89_N_1">[2]E!#REF!</definedName>
    <definedName name="BCR_11_89_N_2" localSheetId="0">[2]E!#REF!</definedName>
    <definedName name="BCR_11_89_N_2">[2]E!#REF!</definedName>
    <definedName name="BCR_11_89_N_3" localSheetId="0">[2]E!#REF!</definedName>
    <definedName name="BCR_11_89_N_3">[2]E!#REF!</definedName>
    <definedName name="BCR_11_89_Q_1" localSheetId="0">[2]E!#REF!</definedName>
    <definedName name="BCR_11_89_Q_1">[2]E!#REF!</definedName>
    <definedName name="BCR_11_89_Q_2" localSheetId="0">[2]E!#REF!</definedName>
    <definedName name="BCR_11_89_Q_2">[2]E!#REF!</definedName>
    <definedName name="BCR_11_89_Q_3" localSheetId="0">[2]E!#REF!</definedName>
    <definedName name="BCR_11_89_Q_3">[2]E!#REF!</definedName>
    <definedName name="BCR_11_89_R_1" localSheetId="0">[2]E!#REF!</definedName>
    <definedName name="BCR_11_89_R_1">[2]E!#REF!</definedName>
    <definedName name="BCR_11_89_R_2" localSheetId="0">[2]E!#REF!</definedName>
    <definedName name="BCR_11_89_R_2">[2]E!#REF!</definedName>
    <definedName name="BCR_11_89_R_3" localSheetId="0">[2]E!#REF!</definedName>
    <definedName name="BCR_11_89_R_3">[2]E!#REF!</definedName>
    <definedName name="BCR_11_90_A_1" localSheetId="0">#REF!</definedName>
    <definedName name="BCR_11_90_A_1">#REF!</definedName>
    <definedName name="BCR_11_90_A_2" localSheetId="0">#REF!</definedName>
    <definedName name="BCR_11_90_A_2">#REF!</definedName>
    <definedName name="BCR_11_90_A_3" localSheetId="0">#REF!</definedName>
    <definedName name="BCR_11_90_A_3">#REF!</definedName>
    <definedName name="BCR_11_90_B_1" localSheetId="0">#REF!</definedName>
    <definedName name="BCR_11_90_B_1">#REF!</definedName>
    <definedName name="BCR_11_90_B_2" localSheetId="0">#REF!</definedName>
    <definedName name="BCR_11_90_B_2">#REF!</definedName>
    <definedName name="BCR_11_90_B_3" localSheetId="0">#REF!</definedName>
    <definedName name="BCR_11_90_B_3">#REF!</definedName>
    <definedName name="BCR_11_90_C_1" localSheetId="0">#REF!</definedName>
    <definedName name="BCR_11_90_C_1">#REF!</definedName>
    <definedName name="BCR_11_90_C_2" localSheetId="0">#REF!</definedName>
    <definedName name="BCR_11_90_C_2">#REF!</definedName>
    <definedName name="BCR_11_90_C_3" localSheetId="0">#REF!</definedName>
    <definedName name="BCR_11_90_C_3">#REF!</definedName>
    <definedName name="BCR_11_90_D_1" localSheetId="0">#REF!</definedName>
    <definedName name="BCR_11_90_D_1">#REF!</definedName>
    <definedName name="BCR_11_90_D_2" localSheetId="0">#REF!</definedName>
    <definedName name="BCR_11_90_D_2">#REF!</definedName>
    <definedName name="BCR_11_90_D_3" localSheetId="0">#REF!</definedName>
    <definedName name="BCR_11_90_D_3">#REF!</definedName>
    <definedName name="BCR_11_90_E_1" localSheetId="0">#REF!</definedName>
    <definedName name="BCR_11_90_E_1">#REF!</definedName>
    <definedName name="BCR_11_90_E_2" localSheetId="0">#REF!</definedName>
    <definedName name="BCR_11_90_E_2">#REF!</definedName>
    <definedName name="BCR_11_90_E_3" localSheetId="0">#REF!</definedName>
    <definedName name="BCR_11_90_E_3">#REF!</definedName>
    <definedName name="BCR_11_90_F_1" localSheetId="0">#REF!</definedName>
    <definedName name="BCR_11_90_F_1">#REF!</definedName>
    <definedName name="BCR_11_90_F_2" localSheetId="0">#REF!</definedName>
    <definedName name="BCR_11_90_F_2">#REF!</definedName>
    <definedName name="BCR_11_90_F_3" localSheetId="0">#REF!</definedName>
    <definedName name="BCR_11_90_F_3">#REF!</definedName>
    <definedName name="BCR_11_90_FS_1" localSheetId="0">#REF!</definedName>
    <definedName name="BCR_11_90_FS_1">#REF!</definedName>
    <definedName name="BCR_11_90_FS_2" localSheetId="0">#REF!</definedName>
    <definedName name="BCR_11_90_FS_2">#REF!</definedName>
    <definedName name="BCR_11_90_FS_3" localSheetId="0">#REF!</definedName>
    <definedName name="BCR_11_90_FS_3">#REF!</definedName>
    <definedName name="BCR_11_90_G_1" localSheetId="0">#REF!</definedName>
    <definedName name="BCR_11_90_G_1">#REF!</definedName>
    <definedName name="BCR_11_90_G_2" localSheetId="0">#REF!</definedName>
    <definedName name="BCR_11_90_G_2">#REF!</definedName>
    <definedName name="BCR_11_90_G_3" localSheetId="0">#REF!</definedName>
    <definedName name="BCR_11_90_G_3">#REF!</definedName>
    <definedName name="BCR_11_90_H_1" localSheetId="0">#REF!</definedName>
    <definedName name="BCR_11_90_H_1">#REF!</definedName>
    <definedName name="BCR_11_90_H_2" localSheetId="0">#REF!</definedName>
    <definedName name="BCR_11_90_H_2">#REF!</definedName>
    <definedName name="BCR_11_90_H_3" localSheetId="0">#REF!</definedName>
    <definedName name="BCR_11_90_H_3">#REF!</definedName>
    <definedName name="BCR_11_90_J_1" localSheetId="0">#REF!</definedName>
    <definedName name="BCR_11_90_J_1">#REF!</definedName>
    <definedName name="BCR_11_90_J_2" localSheetId="0">#REF!</definedName>
    <definedName name="BCR_11_90_J_2">#REF!</definedName>
    <definedName name="BCR_11_90_J_3" localSheetId="0">#REF!</definedName>
    <definedName name="BCR_11_90_J_3">#REF!</definedName>
    <definedName name="BCR_11_90_L_1" localSheetId="0">#REF!</definedName>
    <definedName name="BCR_11_90_L_1">#REF!</definedName>
    <definedName name="BCR_11_90_L_2" localSheetId="0">#REF!</definedName>
    <definedName name="BCR_11_90_L_2">#REF!</definedName>
    <definedName name="BCR_11_90_L_3" localSheetId="0">#REF!</definedName>
    <definedName name="BCR_11_90_L_3">#REF!</definedName>
    <definedName name="BCR_11_90_M_1" localSheetId="0">#REF!</definedName>
    <definedName name="BCR_11_90_M_1">#REF!</definedName>
    <definedName name="BCR_11_90_M_2" localSheetId="0">#REF!</definedName>
    <definedName name="BCR_11_90_M_2">#REF!</definedName>
    <definedName name="BCR_11_90_M_3" localSheetId="0">#REF!</definedName>
    <definedName name="BCR_11_90_M_3">#REF!</definedName>
    <definedName name="BCR_11_90_N_1" localSheetId="0">#REF!</definedName>
    <definedName name="BCR_11_90_N_1">#REF!</definedName>
    <definedName name="BCR_11_90_N_2" localSheetId="0">#REF!</definedName>
    <definedName name="BCR_11_90_N_2">#REF!</definedName>
    <definedName name="BCR_11_90_N_3" localSheetId="0">#REF!</definedName>
    <definedName name="BCR_11_90_N_3">#REF!</definedName>
    <definedName name="BCR_11_90_Q_1" localSheetId="0">#REF!</definedName>
    <definedName name="BCR_11_90_Q_1">#REF!</definedName>
    <definedName name="BCR_11_90_Q_2" localSheetId="0">#REF!</definedName>
    <definedName name="BCR_11_90_Q_2">#REF!</definedName>
    <definedName name="BCR_11_90_Q_3" localSheetId="0">#REF!</definedName>
    <definedName name="BCR_11_90_Q_3">#REF!</definedName>
    <definedName name="BCR_11_90_R_1" localSheetId="0">#REF!</definedName>
    <definedName name="BCR_11_90_R_1">#REF!</definedName>
    <definedName name="BCR_11_90_R_2" localSheetId="0">#REF!</definedName>
    <definedName name="BCR_11_90_R_2">#REF!</definedName>
    <definedName name="BCR_11_90_R_3" localSheetId="0">#REF!</definedName>
    <definedName name="BCR_11_90_R_3">#REF!</definedName>
    <definedName name="BCR_5_90_A_1" localSheetId="0">[2]F!#REF!</definedName>
    <definedName name="BCR_5_90_A_1">[2]F!#REF!</definedName>
    <definedName name="BCR_5_90_A_2" localSheetId="0">[2]F!#REF!</definedName>
    <definedName name="BCR_5_90_A_2">[2]F!#REF!</definedName>
    <definedName name="BCR_5_90_A_3" localSheetId="0">[2]F!#REF!</definedName>
    <definedName name="BCR_5_90_A_3">[2]F!#REF!</definedName>
    <definedName name="BCR_5_90_B_1" localSheetId="0">[2]F!#REF!</definedName>
    <definedName name="BCR_5_90_B_1">[2]F!#REF!</definedName>
    <definedName name="BCR_5_90_B_2" localSheetId="0">[2]F!#REF!</definedName>
    <definedName name="BCR_5_90_B_2">[2]F!#REF!</definedName>
    <definedName name="BCR_5_90_B_3" localSheetId="0">[2]F!#REF!</definedName>
    <definedName name="BCR_5_90_B_3">[2]F!#REF!</definedName>
    <definedName name="BCR_5_90_C_1" localSheetId="0">[2]F!#REF!</definedName>
    <definedName name="BCR_5_90_C_1">[2]F!#REF!</definedName>
    <definedName name="BCR_5_90_C_2" localSheetId="0">[2]F!#REF!</definedName>
    <definedName name="BCR_5_90_C_2">[2]F!#REF!</definedName>
    <definedName name="BCR_5_90_C_3" localSheetId="0">[2]F!#REF!</definedName>
    <definedName name="BCR_5_90_C_3">[2]F!#REF!</definedName>
    <definedName name="BCR_5_90_D_1" localSheetId="0">[2]F!#REF!</definedName>
    <definedName name="BCR_5_90_D_1">[2]F!#REF!</definedName>
    <definedName name="BCR_5_90_D_2" localSheetId="0">[2]F!#REF!</definedName>
    <definedName name="BCR_5_90_D_2">[2]F!#REF!</definedName>
    <definedName name="BCR_5_90_D_3" localSheetId="0">[2]F!#REF!</definedName>
    <definedName name="BCR_5_90_D_3">[2]F!#REF!</definedName>
    <definedName name="BCR_5_90_E_1" localSheetId="0">[2]F!#REF!</definedName>
    <definedName name="BCR_5_90_E_1">[2]F!#REF!</definedName>
    <definedName name="BCR_5_90_E_2" localSheetId="0">[2]F!#REF!</definedName>
    <definedName name="BCR_5_90_E_2">[2]F!#REF!</definedName>
    <definedName name="BCR_5_90_E_3" localSheetId="0">[2]F!#REF!</definedName>
    <definedName name="BCR_5_90_E_3">[2]F!#REF!</definedName>
    <definedName name="BCR_5_90_F_1" localSheetId="0">[2]F!#REF!</definedName>
    <definedName name="BCR_5_90_F_1">[2]F!#REF!</definedName>
    <definedName name="BCR_5_90_F_2" localSheetId="0">[2]F!#REF!</definedName>
    <definedName name="BCR_5_90_F_2">[2]F!#REF!</definedName>
    <definedName name="BCR_5_90_F_3" localSheetId="0">[2]F!#REF!</definedName>
    <definedName name="BCR_5_90_F_3">[2]F!#REF!</definedName>
    <definedName name="BCR_5_90_FS_1" localSheetId="0">[2]F!#REF!</definedName>
    <definedName name="BCR_5_90_FS_1">[2]F!#REF!</definedName>
    <definedName name="BCR_5_90_FS_2" localSheetId="0">[2]F!#REF!</definedName>
    <definedName name="BCR_5_90_FS_2">[2]F!#REF!</definedName>
    <definedName name="BCR_5_90_FS_3" localSheetId="0">[2]F!#REF!</definedName>
    <definedName name="BCR_5_90_FS_3">[2]F!#REF!</definedName>
    <definedName name="BCR_5_90_G_1" localSheetId="0">[2]F!#REF!</definedName>
    <definedName name="BCR_5_90_G_1">[2]F!#REF!</definedName>
    <definedName name="BCR_5_90_G_2" localSheetId="0">[2]F!#REF!</definedName>
    <definedName name="BCR_5_90_G_2">[2]F!#REF!</definedName>
    <definedName name="BCR_5_90_G_3" localSheetId="0">[2]F!#REF!</definedName>
    <definedName name="BCR_5_90_G_3">[2]F!#REF!</definedName>
    <definedName name="BCR_5_90_H_1" localSheetId="0">[2]F!#REF!</definedName>
    <definedName name="BCR_5_90_H_1">[2]F!#REF!</definedName>
    <definedName name="BCR_5_90_H_2" localSheetId="0">[2]F!#REF!</definedName>
    <definedName name="BCR_5_90_H_2">[2]F!#REF!</definedName>
    <definedName name="BCR_5_90_H_3" localSheetId="0">[2]F!#REF!</definedName>
    <definedName name="BCR_5_90_H_3">[2]F!#REF!</definedName>
    <definedName name="BCR_5_90_J_1" localSheetId="0">[2]F!#REF!</definedName>
    <definedName name="BCR_5_90_J_1">[2]F!#REF!</definedName>
    <definedName name="BCR_5_90_J_2" localSheetId="0">[2]F!#REF!</definedName>
    <definedName name="BCR_5_90_J_2">[2]F!#REF!</definedName>
    <definedName name="BCR_5_90_J_3" localSheetId="0">[2]F!#REF!</definedName>
    <definedName name="BCR_5_90_J_3">[2]F!#REF!</definedName>
    <definedName name="BCR_5_90_L_1" localSheetId="0">[2]F!#REF!</definedName>
    <definedName name="BCR_5_90_L_1">[2]F!#REF!</definedName>
    <definedName name="BCR_5_90_L_2" localSheetId="0">[2]F!#REF!</definedName>
    <definedName name="BCR_5_90_L_2">[2]F!#REF!</definedName>
    <definedName name="BCR_5_90_L_3" localSheetId="0">[2]F!#REF!</definedName>
    <definedName name="BCR_5_90_L_3">[2]F!#REF!</definedName>
    <definedName name="BCR_5_90_M_1" localSheetId="0">[2]F!#REF!</definedName>
    <definedName name="BCR_5_90_M_1">[2]F!#REF!</definedName>
    <definedName name="BCR_5_90_M_2" localSheetId="0">[2]F!#REF!</definedName>
    <definedName name="BCR_5_90_M_2">[2]F!#REF!</definedName>
    <definedName name="BCR_5_90_M_3" localSheetId="0">[2]F!#REF!</definedName>
    <definedName name="BCR_5_90_M_3">[2]F!#REF!</definedName>
    <definedName name="BCR_5_90_N_1" localSheetId="0">[2]F!#REF!</definedName>
    <definedName name="BCR_5_90_N_1">[2]F!#REF!</definedName>
    <definedName name="BCR_5_90_N_2" localSheetId="0">[2]F!#REF!</definedName>
    <definedName name="BCR_5_90_N_2">[2]F!#REF!</definedName>
    <definedName name="BCR_5_90_N_3" localSheetId="0">[2]F!#REF!</definedName>
    <definedName name="BCR_5_90_N_3">[2]F!#REF!</definedName>
    <definedName name="BCR_5_90_Q_1" localSheetId="0">[2]F!#REF!</definedName>
    <definedName name="BCR_5_90_Q_1">[2]F!#REF!</definedName>
    <definedName name="BCR_5_90_Q_2" localSheetId="0">[2]F!#REF!</definedName>
    <definedName name="BCR_5_90_Q_2">[2]F!#REF!</definedName>
    <definedName name="BCR_5_90_Q_3" localSheetId="0">[2]F!#REF!</definedName>
    <definedName name="BCR_5_90_Q_3">[2]F!#REF!</definedName>
    <definedName name="BCR_5_90_R_1" localSheetId="0">[2]F!#REF!</definedName>
    <definedName name="BCR_5_90_R_1">[2]F!#REF!</definedName>
    <definedName name="BCR_5_90_R_2" localSheetId="0">[2]F!#REF!</definedName>
    <definedName name="BCR_5_90_R_2">[2]F!#REF!</definedName>
    <definedName name="BCR_5_90_R_3" localSheetId="0">[2]F!#REF!</definedName>
    <definedName name="BCR_5_90_R_3">[2]F!#REF!</definedName>
    <definedName name="BCROF" localSheetId="0">#REF!</definedName>
    <definedName name="BCROF">#REF!</definedName>
    <definedName name="BCW_11_89_A_1" localSheetId="0">[2]E!#REF!</definedName>
    <definedName name="BCW_11_89_A_1">[2]E!#REF!</definedName>
    <definedName name="BCW_11_89_A_2" localSheetId="0">[2]E!#REF!</definedName>
    <definedName name="BCW_11_89_A_2">[2]E!#REF!</definedName>
    <definedName name="BCW_11_89_A_3" localSheetId="0">[2]E!#REF!</definedName>
    <definedName name="BCW_11_89_A_3">[2]E!#REF!</definedName>
    <definedName name="BCW_11_89_B_1" localSheetId="0">[2]E!#REF!</definedName>
    <definedName name="BCW_11_89_B_1">[2]E!#REF!</definedName>
    <definedName name="BCW_11_89_B_2" localSheetId="0">[2]E!#REF!</definedName>
    <definedName name="BCW_11_89_B_2">[2]E!#REF!</definedName>
    <definedName name="BCW_11_89_B_3" localSheetId="0">[2]E!#REF!</definedName>
    <definedName name="BCW_11_89_B_3">[2]E!#REF!</definedName>
    <definedName name="BCW_11_89_C_1" localSheetId="0">[2]E!#REF!</definedName>
    <definedName name="BCW_11_89_C_1">[2]E!#REF!</definedName>
    <definedName name="BCW_11_89_C_2" localSheetId="0">[2]E!#REF!</definedName>
    <definedName name="BCW_11_89_C_2">[2]E!#REF!</definedName>
    <definedName name="BCW_11_89_C_3" localSheetId="0">[2]E!#REF!</definedName>
    <definedName name="BCW_11_89_C_3">[2]E!#REF!</definedName>
    <definedName name="BCW_11_89_D_1" localSheetId="0">[2]E!#REF!</definedName>
    <definedName name="BCW_11_89_D_1">[2]E!#REF!</definedName>
    <definedName name="BCW_11_89_D_2" localSheetId="0">[2]E!#REF!</definedName>
    <definedName name="BCW_11_89_D_2">[2]E!#REF!</definedName>
    <definedName name="BCW_11_89_D_3" localSheetId="0">[2]E!#REF!</definedName>
    <definedName name="BCW_11_89_D_3">[2]E!#REF!</definedName>
    <definedName name="BCW_11_89_E_1" localSheetId="0">[2]E!#REF!</definedName>
    <definedName name="BCW_11_89_E_1">[2]E!#REF!</definedName>
    <definedName name="BCW_11_89_E_2" localSheetId="0">[2]E!#REF!</definedName>
    <definedName name="BCW_11_89_E_2">[2]E!#REF!</definedName>
    <definedName name="BCW_11_89_E_3" localSheetId="0">[2]E!#REF!</definedName>
    <definedName name="BCW_11_89_E_3">[2]E!#REF!</definedName>
    <definedName name="BCW_11_89_F_1" localSheetId="0">[2]E!#REF!</definedName>
    <definedName name="BCW_11_89_F_1">[2]E!#REF!</definedName>
    <definedName name="BCW_11_89_F_2" localSheetId="0">[2]E!#REF!</definedName>
    <definedName name="BCW_11_89_F_2">[2]E!#REF!</definedName>
    <definedName name="BCW_11_89_F_3" localSheetId="0">[2]E!#REF!</definedName>
    <definedName name="BCW_11_89_F_3">[2]E!#REF!</definedName>
    <definedName name="BCW_11_89_FS_1" localSheetId="0">[2]E!#REF!</definedName>
    <definedName name="BCW_11_89_FS_1">[2]E!#REF!</definedName>
    <definedName name="BCW_11_89_FS_2" localSheetId="0">[2]E!#REF!</definedName>
    <definedName name="BCW_11_89_FS_2">[2]E!#REF!</definedName>
    <definedName name="BCW_11_89_FS_3" localSheetId="0">[2]E!#REF!</definedName>
    <definedName name="BCW_11_89_FS_3">[2]E!#REF!</definedName>
    <definedName name="BCW_11_89_G_1" localSheetId="0">[2]E!#REF!</definedName>
    <definedName name="BCW_11_89_G_1">[2]E!#REF!</definedName>
    <definedName name="BCW_11_89_G_2" localSheetId="0">[2]E!#REF!</definedName>
    <definedName name="BCW_11_89_G_2">[2]E!#REF!</definedName>
    <definedName name="BCW_11_89_G_3" localSheetId="0">[2]E!#REF!</definedName>
    <definedName name="BCW_11_89_G_3">[2]E!#REF!</definedName>
    <definedName name="BCW_11_89_H_1" localSheetId="0">[2]E!#REF!</definedName>
    <definedName name="BCW_11_89_H_1">[2]E!#REF!</definedName>
    <definedName name="BCW_11_89_H_2" localSheetId="0">[2]E!#REF!</definedName>
    <definedName name="BCW_11_89_H_2">[2]E!#REF!</definedName>
    <definedName name="BCW_11_89_H_3" localSheetId="0">[2]E!#REF!</definedName>
    <definedName name="BCW_11_89_H_3">[2]E!#REF!</definedName>
    <definedName name="BCW_11_89_J_1" localSheetId="0">[2]E!#REF!</definedName>
    <definedName name="BCW_11_89_J_1">[2]E!#REF!</definedName>
    <definedName name="BCW_11_89_J_2" localSheetId="0">[2]E!#REF!</definedName>
    <definedName name="BCW_11_89_J_2">[2]E!#REF!</definedName>
    <definedName name="BCW_11_89_J_3" localSheetId="0">[2]E!#REF!</definedName>
    <definedName name="BCW_11_89_J_3">[2]E!#REF!</definedName>
    <definedName name="BCW_11_89_L_1" localSheetId="0">[2]E!#REF!</definedName>
    <definedName name="BCW_11_89_L_1">[2]E!#REF!</definedName>
    <definedName name="BCW_11_89_L_2" localSheetId="0">[2]E!#REF!</definedName>
    <definedName name="BCW_11_89_L_2">[2]E!#REF!</definedName>
    <definedName name="BCW_11_89_L_3" localSheetId="0">[2]E!#REF!</definedName>
    <definedName name="BCW_11_89_L_3">[2]E!#REF!</definedName>
    <definedName name="BCW_11_89_M_1" localSheetId="0">[2]E!#REF!</definedName>
    <definedName name="BCW_11_89_M_1">[2]E!#REF!</definedName>
    <definedName name="BCW_11_89_M_2" localSheetId="0">[2]E!#REF!</definedName>
    <definedName name="BCW_11_89_M_2">[2]E!#REF!</definedName>
    <definedName name="BCW_11_89_M_3" localSheetId="0">[2]E!#REF!</definedName>
    <definedName name="BCW_11_89_M_3">[2]E!#REF!</definedName>
    <definedName name="BCW_11_89_N_1" localSheetId="0">[2]E!#REF!</definedName>
    <definedName name="BCW_11_89_N_1">[2]E!#REF!</definedName>
    <definedName name="BCW_11_89_N_2" localSheetId="0">[2]E!#REF!</definedName>
    <definedName name="BCW_11_89_N_2">[2]E!#REF!</definedName>
    <definedName name="BCW_11_89_N_3" localSheetId="0">[2]E!#REF!</definedName>
    <definedName name="BCW_11_89_N_3">[2]E!#REF!</definedName>
    <definedName name="BCW_11_89_Q_1" localSheetId="0">[2]E!#REF!</definedName>
    <definedName name="BCW_11_89_Q_1">[2]E!#REF!</definedName>
    <definedName name="BCW_11_89_Q_2" localSheetId="0">[2]E!#REF!</definedName>
    <definedName name="BCW_11_89_Q_2">[2]E!#REF!</definedName>
    <definedName name="BCW_11_89_Q_3" localSheetId="0">[2]E!#REF!</definedName>
    <definedName name="BCW_11_89_Q_3">[2]E!#REF!</definedName>
    <definedName name="BCW_11_89_R_1" localSheetId="0">[2]E!#REF!</definedName>
    <definedName name="BCW_11_89_R_1">[2]E!#REF!</definedName>
    <definedName name="BCW_11_89_R_2" localSheetId="0">[2]E!#REF!</definedName>
    <definedName name="BCW_11_89_R_2">[2]E!#REF!</definedName>
    <definedName name="BCW_11_89_R_3" localSheetId="0">[2]E!#REF!</definedName>
    <definedName name="BCW_11_89_R_3">[2]E!#REF!</definedName>
    <definedName name="BCW_11_90_A_1" localSheetId="0">#REF!</definedName>
    <definedName name="BCW_11_90_A_1">#REF!</definedName>
    <definedName name="BCW_11_90_A_2" localSheetId="0">#REF!</definedName>
    <definedName name="BCW_11_90_A_2">#REF!</definedName>
    <definedName name="BCW_11_90_A_3" localSheetId="0">#REF!</definedName>
    <definedName name="BCW_11_90_A_3">#REF!</definedName>
    <definedName name="BCW_11_90_B_1" localSheetId="0">#REF!</definedName>
    <definedName name="BCW_11_90_B_1">#REF!</definedName>
    <definedName name="BCW_11_90_B_2" localSheetId="0">#REF!</definedName>
    <definedName name="BCW_11_90_B_2">#REF!</definedName>
    <definedName name="BCW_11_90_B_3" localSheetId="0">#REF!</definedName>
    <definedName name="BCW_11_90_B_3">#REF!</definedName>
    <definedName name="BCW_11_90_C_1" localSheetId="0">#REF!</definedName>
    <definedName name="BCW_11_90_C_1">#REF!</definedName>
    <definedName name="BCW_11_90_C_2" localSheetId="0">#REF!</definedName>
    <definedName name="BCW_11_90_C_2">#REF!</definedName>
    <definedName name="BCW_11_90_C_3" localSheetId="0">#REF!</definedName>
    <definedName name="BCW_11_90_C_3">#REF!</definedName>
    <definedName name="BCW_11_90_D_1" localSheetId="0">#REF!</definedName>
    <definedName name="BCW_11_90_D_1">#REF!</definedName>
    <definedName name="BCW_11_90_D_2" localSheetId="0">#REF!</definedName>
    <definedName name="BCW_11_90_D_2">#REF!</definedName>
    <definedName name="BCW_11_90_D_3" localSheetId="0">#REF!</definedName>
    <definedName name="BCW_11_90_D_3">#REF!</definedName>
    <definedName name="BCW_11_90_E_1" localSheetId="0">#REF!</definedName>
    <definedName name="BCW_11_90_E_1">#REF!</definedName>
    <definedName name="BCW_11_90_E_2" localSheetId="0">#REF!</definedName>
    <definedName name="BCW_11_90_E_2">#REF!</definedName>
    <definedName name="BCW_11_90_E_3" localSheetId="0">#REF!</definedName>
    <definedName name="BCW_11_90_E_3">#REF!</definedName>
    <definedName name="BCW_11_90_F_1" localSheetId="0">#REF!</definedName>
    <definedName name="BCW_11_90_F_1">#REF!</definedName>
    <definedName name="BCW_11_90_F_2" localSheetId="0">#REF!</definedName>
    <definedName name="BCW_11_90_F_2">#REF!</definedName>
    <definedName name="BCW_11_90_F_3" localSheetId="0">#REF!</definedName>
    <definedName name="BCW_11_90_F_3">#REF!</definedName>
    <definedName name="BCW_11_90_FS_1" localSheetId="0">#REF!</definedName>
    <definedName name="BCW_11_90_FS_1">#REF!</definedName>
    <definedName name="BCW_11_90_FS_2" localSheetId="0">#REF!</definedName>
    <definedName name="BCW_11_90_FS_2">#REF!</definedName>
    <definedName name="BCW_11_90_FS_3" localSheetId="0">#REF!</definedName>
    <definedName name="BCW_11_90_FS_3">#REF!</definedName>
    <definedName name="BCW_11_90_G_1" localSheetId="0">#REF!</definedName>
    <definedName name="BCW_11_90_G_1">#REF!</definedName>
    <definedName name="BCW_11_90_G_2" localSheetId="0">#REF!</definedName>
    <definedName name="BCW_11_90_G_2">#REF!</definedName>
    <definedName name="BCW_11_90_G_3" localSheetId="0">#REF!</definedName>
    <definedName name="BCW_11_90_G_3">#REF!</definedName>
    <definedName name="BCW_11_90_H_1" localSheetId="0">#REF!</definedName>
    <definedName name="BCW_11_90_H_1">#REF!</definedName>
    <definedName name="BCW_11_90_H_2" localSheetId="0">#REF!</definedName>
    <definedName name="BCW_11_90_H_2">#REF!</definedName>
    <definedName name="BCW_11_90_H_3" localSheetId="0">#REF!</definedName>
    <definedName name="BCW_11_90_H_3">#REF!</definedName>
    <definedName name="BCW_11_90_J_1" localSheetId="0">#REF!</definedName>
    <definedName name="BCW_11_90_J_1">#REF!</definedName>
    <definedName name="BCW_11_90_J_2" localSheetId="0">#REF!</definedName>
    <definedName name="BCW_11_90_J_2">#REF!</definedName>
    <definedName name="BCW_11_90_J_3" localSheetId="0">#REF!</definedName>
    <definedName name="BCW_11_90_J_3">#REF!</definedName>
    <definedName name="BCW_11_90_L_1" localSheetId="0">#REF!</definedName>
    <definedName name="BCW_11_90_L_1">#REF!</definedName>
    <definedName name="BCW_11_90_L_2" localSheetId="0">#REF!</definedName>
    <definedName name="BCW_11_90_L_2">#REF!</definedName>
    <definedName name="BCW_11_90_L_3" localSheetId="0">#REF!</definedName>
    <definedName name="BCW_11_90_L_3">#REF!</definedName>
    <definedName name="BCW_11_90_M_1" localSheetId="0">#REF!</definedName>
    <definedName name="BCW_11_90_M_1">#REF!</definedName>
    <definedName name="BCW_11_90_M_2" localSheetId="0">#REF!</definedName>
    <definedName name="BCW_11_90_M_2">#REF!</definedName>
    <definedName name="BCW_11_90_M_3" localSheetId="0">#REF!</definedName>
    <definedName name="BCW_11_90_M_3">#REF!</definedName>
    <definedName name="BCW_11_90_N_1" localSheetId="0">#REF!</definedName>
    <definedName name="BCW_11_90_N_1">#REF!</definedName>
    <definedName name="BCW_11_90_N_2" localSheetId="0">#REF!</definedName>
    <definedName name="BCW_11_90_N_2">#REF!</definedName>
    <definedName name="BCW_11_90_N_3" localSheetId="0">#REF!</definedName>
    <definedName name="BCW_11_90_N_3">#REF!</definedName>
    <definedName name="BCW_11_90_Q_1" localSheetId="0">#REF!</definedName>
    <definedName name="BCW_11_90_Q_1">#REF!</definedName>
    <definedName name="BCW_11_90_Q_2" localSheetId="0">#REF!</definedName>
    <definedName name="BCW_11_90_Q_2">#REF!</definedName>
    <definedName name="BCW_11_90_Q_3" localSheetId="0">#REF!</definedName>
    <definedName name="BCW_11_90_Q_3">#REF!</definedName>
    <definedName name="BCW_11_90_R_1" localSheetId="0">#REF!</definedName>
    <definedName name="BCW_11_90_R_1">#REF!</definedName>
    <definedName name="BCW_11_90_R_2" localSheetId="0">#REF!</definedName>
    <definedName name="BCW_11_90_R_2">#REF!</definedName>
    <definedName name="BCW_11_90_R_3" localSheetId="0">#REF!</definedName>
    <definedName name="BCW_11_90_R_3">#REF!</definedName>
    <definedName name="BCW_5_90_A_1" localSheetId="0">[2]F!#REF!</definedName>
    <definedName name="BCW_5_90_A_1">[2]F!#REF!</definedName>
    <definedName name="BCW_5_90_A_2" localSheetId="0">[2]F!#REF!</definedName>
    <definedName name="BCW_5_90_A_2">[2]F!#REF!</definedName>
    <definedName name="BCW_5_90_A_3" localSheetId="0">[2]F!#REF!</definedName>
    <definedName name="BCW_5_90_A_3">[2]F!#REF!</definedName>
    <definedName name="BCW_5_90_B_1" localSheetId="0">[2]F!#REF!</definedName>
    <definedName name="BCW_5_90_B_1">[2]F!#REF!</definedName>
    <definedName name="BCW_5_90_B_2" localSheetId="0">[2]F!#REF!</definedName>
    <definedName name="BCW_5_90_B_2">[2]F!#REF!</definedName>
    <definedName name="BCW_5_90_B_3" localSheetId="0">[2]F!#REF!</definedName>
    <definedName name="BCW_5_90_B_3">[2]F!#REF!</definedName>
    <definedName name="BCW_5_90_C_1" localSheetId="0">[2]F!#REF!</definedName>
    <definedName name="BCW_5_90_C_1">[2]F!#REF!</definedName>
    <definedName name="BCW_5_90_C_2" localSheetId="0">[2]F!#REF!</definedName>
    <definedName name="BCW_5_90_C_2">[2]F!#REF!</definedName>
    <definedName name="BCW_5_90_C_3" localSheetId="0">[2]F!#REF!</definedName>
    <definedName name="BCW_5_90_C_3">[2]F!#REF!</definedName>
    <definedName name="BCW_5_90_D_1" localSheetId="0">[2]F!#REF!</definedName>
    <definedName name="BCW_5_90_D_1">[2]F!#REF!</definedName>
    <definedName name="BCW_5_90_D_2" localSheetId="0">[2]F!#REF!</definedName>
    <definedName name="BCW_5_90_D_2">[2]F!#REF!</definedName>
    <definedName name="BCW_5_90_D_3" localSheetId="0">[2]F!#REF!</definedName>
    <definedName name="BCW_5_90_D_3">[2]F!#REF!</definedName>
    <definedName name="BCW_5_90_E_1" localSheetId="0">[2]F!#REF!</definedName>
    <definedName name="BCW_5_90_E_1">[2]F!#REF!</definedName>
    <definedName name="BCW_5_90_E_2" localSheetId="0">[2]F!#REF!</definedName>
    <definedName name="BCW_5_90_E_2">[2]F!#REF!</definedName>
    <definedName name="BCW_5_90_E_3" localSheetId="0">[2]F!#REF!</definedName>
    <definedName name="BCW_5_90_E_3">[2]F!#REF!</definedName>
    <definedName name="BCW_5_90_F_1" localSheetId="0">[2]F!#REF!</definedName>
    <definedName name="BCW_5_90_F_1">[2]F!#REF!</definedName>
    <definedName name="BCW_5_90_F_2" localSheetId="0">[2]F!#REF!</definedName>
    <definedName name="BCW_5_90_F_2">[2]F!#REF!</definedName>
    <definedName name="BCW_5_90_F_3" localSheetId="0">[2]F!#REF!</definedName>
    <definedName name="BCW_5_90_F_3">[2]F!#REF!</definedName>
    <definedName name="BCW_5_90_FS_1" localSheetId="0">[2]F!#REF!</definedName>
    <definedName name="BCW_5_90_FS_1">[2]F!#REF!</definedName>
    <definedName name="BCW_5_90_FS_2" localSheetId="0">[2]F!#REF!</definedName>
    <definedName name="BCW_5_90_FS_2">[2]F!#REF!</definedName>
    <definedName name="BCW_5_90_FS_3" localSheetId="0">[2]F!#REF!</definedName>
    <definedName name="BCW_5_90_FS_3">[2]F!#REF!</definedName>
    <definedName name="BCW_5_90_G_1" localSheetId="0">[2]F!#REF!</definedName>
    <definedName name="BCW_5_90_G_1">[2]F!#REF!</definedName>
    <definedName name="BCW_5_90_G_2" localSheetId="0">[2]F!#REF!</definedName>
    <definedName name="BCW_5_90_G_2">[2]F!#REF!</definedName>
    <definedName name="BCW_5_90_G_3" localSheetId="0">[2]F!#REF!</definedName>
    <definedName name="BCW_5_90_G_3">[2]F!#REF!</definedName>
    <definedName name="BCW_5_90_H_1" localSheetId="0">[2]F!#REF!</definedName>
    <definedName name="BCW_5_90_H_1">[2]F!#REF!</definedName>
    <definedName name="BCW_5_90_H_2" localSheetId="0">[2]F!#REF!</definedName>
    <definedName name="BCW_5_90_H_2">[2]F!#REF!</definedName>
    <definedName name="BCW_5_90_H_3" localSheetId="0">[2]F!#REF!</definedName>
    <definedName name="BCW_5_90_H_3">[2]F!#REF!</definedName>
    <definedName name="BCW_5_90_J_1" localSheetId="0">[2]F!#REF!</definedName>
    <definedName name="BCW_5_90_J_1">[2]F!#REF!</definedName>
    <definedName name="BCW_5_90_J_2" localSheetId="0">[2]F!#REF!</definedName>
    <definedName name="BCW_5_90_J_2">[2]F!#REF!</definedName>
    <definedName name="BCW_5_90_J_3" localSheetId="0">[2]F!#REF!</definedName>
    <definedName name="BCW_5_90_J_3">[2]F!#REF!</definedName>
    <definedName name="BCW_5_90_L_1" localSheetId="0">[2]F!#REF!</definedName>
    <definedName name="BCW_5_90_L_1">[2]F!#REF!</definedName>
    <definedName name="BCW_5_90_L_2" localSheetId="0">[2]F!#REF!</definedName>
    <definedName name="BCW_5_90_L_2">[2]F!#REF!</definedName>
    <definedName name="BCW_5_90_L_3" localSheetId="0">[2]F!#REF!</definedName>
    <definedName name="BCW_5_90_L_3">[2]F!#REF!</definedName>
    <definedName name="BCW_5_90_M_1" localSheetId="0">[2]F!#REF!</definedName>
    <definedName name="BCW_5_90_M_1">[2]F!#REF!</definedName>
    <definedName name="BCW_5_90_M_2" localSheetId="0">[2]F!#REF!</definedName>
    <definedName name="BCW_5_90_M_2">[2]F!#REF!</definedName>
    <definedName name="BCW_5_90_M_3" localSheetId="0">[2]F!#REF!</definedName>
    <definedName name="BCW_5_90_M_3">[2]F!#REF!</definedName>
    <definedName name="BCW_5_90_N_1" localSheetId="0">[2]F!#REF!</definedName>
    <definedName name="BCW_5_90_N_1">[2]F!#REF!</definedName>
    <definedName name="BCW_5_90_N_2" localSheetId="0">[2]F!#REF!</definedName>
    <definedName name="BCW_5_90_N_2">[2]F!#REF!</definedName>
    <definedName name="BCW_5_90_N_3" localSheetId="0">[2]F!#REF!</definedName>
    <definedName name="BCW_5_90_N_3">[2]F!#REF!</definedName>
    <definedName name="BCW_5_90_Q_1" localSheetId="0">[2]F!#REF!</definedName>
    <definedName name="BCW_5_90_Q_1">[2]F!#REF!</definedName>
    <definedName name="BCW_5_90_Q_2" localSheetId="0">[2]F!#REF!</definedName>
    <definedName name="BCW_5_90_Q_2">[2]F!#REF!</definedName>
    <definedName name="BCW_5_90_Q_3" localSheetId="0">[2]F!#REF!</definedName>
    <definedName name="BCW_5_90_Q_3">[2]F!#REF!</definedName>
    <definedName name="BCW_5_90_R_1" localSheetId="0">[2]F!#REF!</definedName>
    <definedName name="BCW_5_90_R_1">[2]F!#REF!</definedName>
    <definedName name="BCW_5_90_R_2" localSheetId="0">[2]F!#REF!</definedName>
    <definedName name="BCW_5_90_R_2">[2]F!#REF!</definedName>
    <definedName name="BCW_5_90_R_3" localSheetId="0">[2]F!#REF!</definedName>
    <definedName name="BCW_5_90_R_3">[2]F!#REF!</definedName>
    <definedName name="Beg_Bal" localSheetId="0">#REF!</definedName>
    <definedName name="Beg_Bal">#REF!</definedName>
    <definedName name="BFI" localSheetId="0">#REF!</definedName>
    <definedName name="BFI">#REF!</definedName>
    <definedName name="BMT" localSheetId="0">#REF!</definedName>
    <definedName name="BMT">#REF!</definedName>
    <definedName name="BTR_11_89_A_1" localSheetId="0">[2]E!#REF!</definedName>
    <definedName name="BTR_11_89_A_1">[2]E!#REF!</definedName>
    <definedName name="BTR_11_89_A_2" localSheetId="0">[2]E!#REF!</definedName>
    <definedName name="BTR_11_89_A_2">[2]E!#REF!</definedName>
    <definedName name="BTR_11_89_A_3" localSheetId="0">[2]E!#REF!</definedName>
    <definedName name="BTR_11_89_A_3">[2]E!#REF!</definedName>
    <definedName name="BTR_11_89_B_1" localSheetId="0">[2]E!#REF!</definedName>
    <definedName name="BTR_11_89_B_1">[2]E!#REF!</definedName>
    <definedName name="BTR_11_89_B_2" localSheetId="0">[2]E!#REF!</definedName>
    <definedName name="BTR_11_89_B_2">[2]E!#REF!</definedName>
    <definedName name="BTR_11_89_B_3" localSheetId="0">[2]E!#REF!</definedName>
    <definedName name="BTR_11_89_B_3">[2]E!#REF!</definedName>
    <definedName name="BTR_11_89_C_1" localSheetId="0">[2]E!#REF!</definedName>
    <definedName name="BTR_11_89_C_1">[2]E!#REF!</definedName>
    <definedName name="BTR_11_89_C_2" localSheetId="0">[2]E!#REF!</definedName>
    <definedName name="BTR_11_89_C_2">[2]E!#REF!</definedName>
    <definedName name="BTR_11_89_C_3" localSheetId="0">[2]E!#REF!</definedName>
    <definedName name="BTR_11_89_C_3">[2]E!#REF!</definedName>
    <definedName name="BTR_11_89_D_1" localSheetId="0">[2]E!#REF!</definedName>
    <definedName name="BTR_11_89_D_1">[2]E!#REF!</definedName>
    <definedName name="BTR_11_89_D_2" localSheetId="0">[2]E!#REF!</definedName>
    <definedName name="BTR_11_89_D_2">[2]E!#REF!</definedName>
    <definedName name="BTR_11_89_D_3" localSheetId="0">[2]E!#REF!</definedName>
    <definedName name="BTR_11_89_D_3">[2]E!#REF!</definedName>
    <definedName name="BTR_11_89_E_1" localSheetId="0">[2]E!#REF!</definedName>
    <definedName name="BTR_11_89_E_1">[2]E!#REF!</definedName>
    <definedName name="BTR_11_89_E_2" localSheetId="0">[2]E!#REF!</definedName>
    <definedName name="BTR_11_89_E_2">[2]E!#REF!</definedName>
    <definedName name="BTR_11_89_E_3" localSheetId="0">[2]E!#REF!</definedName>
    <definedName name="BTR_11_89_E_3">[2]E!#REF!</definedName>
    <definedName name="BTR_11_89_F_1" localSheetId="0">[2]E!#REF!</definedName>
    <definedName name="BTR_11_89_F_1">[2]E!#REF!</definedName>
    <definedName name="BTR_11_89_F_2" localSheetId="0">[2]E!#REF!</definedName>
    <definedName name="BTR_11_89_F_2">[2]E!#REF!</definedName>
    <definedName name="BTR_11_89_F_3" localSheetId="0">[2]E!#REF!</definedName>
    <definedName name="BTR_11_89_F_3">[2]E!#REF!</definedName>
    <definedName name="BTR_11_89_FS_1" localSheetId="0">[2]E!#REF!</definedName>
    <definedName name="BTR_11_89_FS_1">[2]E!#REF!</definedName>
    <definedName name="BTR_11_89_FS_2" localSheetId="0">[2]E!#REF!</definedName>
    <definedName name="BTR_11_89_FS_2">[2]E!#REF!</definedName>
    <definedName name="BTR_11_89_FS_3" localSheetId="0">[2]E!#REF!</definedName>
    <definedName name="BTR_11_89_FS_3">[2]E!#REF!</definedName>
    <definedName name="BTR_11_89_G_1" localSheetId="0">[2]E!#REF!</definedName>
    <definedName name="BTR_11_89_G_1">[2]E!#REF!</definedName>
    <definedName name="BTR_11_89_G_2" localSheetId="0">[2]E!#REF!</definedName>
    <definedName name="BTR_11_89_G_2">[2]E!#REF!</definedName>
    <definedName name="BTR_11_89_G_3" localSheetId="0">[2]E!#REF!</definedName>
    <definedName name="BTR_11_89_G_3">[2]E!#REF!</definedName>
    <definedName name="BTR_11_89_H_1" localSheetId="0">[2]E!#REF!</definedName>
    <definedName name="BTR_11_89_H_1">[2]E!#REF!</definedName>
    <definedName name="BTR_11_89_H_2" localSheetId="0">[2]E!#REF!</definedName>
    <definedName name="BTR_11_89_H_2">[2]E!#REF!</definedName>
    <definedName name="BTR_11_89_H_3" localSheetId="0">[2]E!#REF!</definedName>
    <definedName name="BTR_11_89_H_3">[2]E!#REF!</definedName>
    <definedName name="BTR_11_89_J_1" localSheetId="0">[2]E!#REF!</definedName>
    <definedName name="BTR_11_89_J_1">[2]E!#REF!</definedName>
    <definedName name="BTR_11_89_J_2" localSheetId="0">[2]E!#REF!</definedName>
    <definedName name="BTR_11_89_J_2">[2]E!#REF!</definedName>
    <definedName name="BTR_11_89_J_3" localSheetId="0">[2]E!#REF!</definedName>
    <definedName name="BTR_11_89_J_3">[2]E!#REF!</definedName>
    <definedName name="BTR_11_89_L_1" localSheetId="0">[2]E!#REF!</definedName>
    <definedName name="BTR_11_89_L_1">[2]E!#REF!</definedName>
    <definedName name="BTR_11_89_L_2" localSheetId="0">[2]E!#REF!</definedName>
    <definedName name="BTR_11_89_L_2">[2]E!#REF!</definedName>
    <definedName name="BTR_11_89_L_3" localSheetId="0">[2]E!#REF!</definedName>
    <definedName name="BTR_11_89_L_3">[2]E!#REF!</definedName>
    <definedName name="BTR_11_89_M_1" localSheetId="0">[2]E!#REF!</definedName>
    <definedName name="BTR_11_89_M_1">[2]E!#REF!</definedName>
    <definedName name="BTR_11_89_M_2" localSheetId="0">[2]E!#REF!</definedName>
    <definedName name="BTR_11_89_M_2">[2]E!#REF!</definedName>
    <definedName name="BTR_11_89_M_3" localSheetId="0">[2]E!#REF!</definedName>
    <definedName name="BTR_11_89_M_3">[2]E!#REF!</definedName>
    <definedName name="BTR_11_89_N_1" localSheetId="0">[2]E!#REF!</definedName>
    <definedName name="BTR_11_89_N_1">[2]E!#REF!</definedName>
    <definedName name="BTR_11_89_N_2" localSheetId="0">[2]E!#REF!</definedName>
    <definedName name="BTR_11_89_N_2">[2]E!#REF!</definedName>
    <definedName name="BTR_11_89_N_3" localSheetId="0">[2]E!#REF!</definedName>
    <definedName name="BTR_11_89_N_3">[2]E!#REF!</definedName>
    <definedName name="BTR_11_89_Q_1" localSheetId="0">[2]E!#REF!</definedName>
    <definedName name="BTR_11_89_Q_1">[2]E!#REF!</definedName>
    <definedName name="BTR_11_89_Q_2" localSheetId="0">[2]E!#REF!</definedName>
    <definedName name="BTR_11_89_Q_2">[2]E!#REF!</definedName>
    <definedName name="BTR_11_89_Q_3" localSheetId="0">[2]E!#REF!</definedName>
    <definedName name="BTR_11_89_Q_3">[2]E!#REF!</definedName>
    <definedName name="BTR_11_89_R_1" localSheetId="0">[2]E!#REF!</definedName>
    <definedName name="BTR_11_89_R_1">[2]E!#REF!</definedName>
    <definedName name="BTR_11_89_R_2" localSheetId="0">[2]E!#REF!</definedName>
    <definedName name="BTR_11_89_R_2">[2]E!#REF!</definedName>
    <definedName name="BTR_11_89_R_3" localSheetId="0">[2]E!#REF!</definedName>
    <definedName name="BTR_11_89_R_3">[2]E!#REF!</definedName>
    <definedName name="BTR_11_90_A_1" localSheetId="0">#REF!</definedName>
    <definedName name="BTR_11_90_A_1">#REF!</definedName>
    <definedName name="BTR_11_90_A_2" localSheetId="0">#REF!</definedName>
    <definedName name="BTR_11_90_A_2">#REF!</definedName>
    <definedName name="BTR_11_90_A_3" localSheetId="0">#REF!</definedName>
    <definedName name="BTR_11_90_A_3">#REF!</definedName>
    <definedName name="BTR_11_90_B_1" localSheetId="0">#REF!</definedName>
    <definedName name="BTR_11_90_B_1">#REF!</definedName>
    <definedName name="BTR_11_90_B_2" localSheetId="0">#REF!</definedName>
    <definedName name="BTR_11_90_B_2">#REF!</definedName>
    <definedName name="BTR_11_90_B_3" localSheetId="0">#REF!</definedName>
    <definedName name="BTR_11_90_B_3">#REF!</definedName>
    <definedName name="BTR_11_90_C_1" localSheetId="0">#REF!</definedName>
    <definedName name="BTR_11_90_C_1">#REF!</definedName>
    <definedName name="BTR_11_90_C_2" localSheetId="0">#REF!</definedName>
    <definedName name="BTR_11_90_C_2">#REF!</definedName>
    <definedName name="BTR_11_90_C_3" localSheetId="0">#REF!</definedName>
    <definedName name="BTR_11_90_C_3">#REF!</definedName>
    <definedName name="BTR_11_90_D_1" localSheetId="0">#REF!</definedName>
    <definedName name="BTR_11_90_D_1">#REF!</definedName>
    <definedName name="BTR_11_90_D_2" localSheetId="0">#REF!</definedName>
    <definedName name="BTR_11_90_D_2">#REF!</definedName>
    <definedName name="BTR_11_90_D_3" localSheetId="0">#REF!</definedName>
    <definedName name="BTR_11_90_D_3">#REF!</definedName>
    <definedName name="BTR_11_90_E_1" localSheetId="0">#REF!</definedName>
    <definedName name="BTR_11_90_E_1">#REF!</definedName>
    <definedName name="BTR_11_90_E_2" localSheetId="0">#REF!</definedName>
    <definedName name="BTR_11_90_E_2">#REF!</definedName>
    <definedName name="BTR_11_90_E_3" localSheetId="0">#REF!</definedName>
    <definedName name="BTR_11_90_E_3">#REF!</definedName>
    <definedName name="BTR_11_90_F_1" localSheetId="0">#REF!</definedName>
    <definedName name="BTR_11_90_F_1">#REF!</definedName>
    <definedName name="BTR_11_90_F_2" localSheetId="0">#REF!</definedName>
    <definedName name="BTR_11_90_F_2">#REF!</definedName>
    <definedName name="BTR_11_90_F_3" localSheetId="0">#REF!</definedName>
    <definedName name="BTR_11_90_F_3">#REF!</definedName>
    <definedName name="BTR_11_90_FS_1" localSheetId="0">#REF!</definedName>
    <definedName name="BTR_11_90_FS_1">#REF!</definedName>
    <definedName name="BTR_11_90_FS_2" localSheetId="0">#REF!</definedName>
    <definedName name="BTR_11_90_FS_2">#REF!</definedName>
    <definedName name="BTR_11_90_FS_3" localSheetId="0">#REF!</definedName>
    <definedName name="BTR_11_90_FS_3">#REF!</definedName>
    <definedName name="BTR_11_90_G_1" localSheetId="0">#REF!</definedName>
    <definedName name="BTR_11_90_G_1">#REF!</definedName>
    <definedName name="BTR_11_90_G_2" localSheetId="0">#REF!</definedName>
    <definedName name="BTR_11_90_G_2">#REF!</definedName>
    <definedName name="BTR_11_90_G_3" localSheetId="0">#REF!</definedName>
    <definedName name="BTR_11_90_G_3">#REF!</definedName>
    <definedName name="BTR_11_90_H_1" localSheetId="0">#REF!</definedName>
    <definedName name="BTR_11_90_H_1">#REF!</definedName>
    <definedName name="BTR_11_90_H_2" localSheetId="0">#REF!</definedName>
    <definedName name="BTR_11_90_H_2">#REF!</definedName>
    <definedName name="BTR_11_90_H_3" localSheetId="0">#REF!</definedName>
    <definedName name="BTR_11_90_H_3">#REF!</definedName>
    <definedName name="BTR_11_90_J_1" localSheetId="0">#REF!</definedName>
    <definedName name="BTR_11_90_J_1">#REF!</definedName>
    <definedName name="BTR_11_90_J_2" localSheetId="0">#REF!</definedName>
    <definedName name="BTR_11_90_J_2">#REF!</definedName>
    <definedName name="BTR_11_90_J_3" localSheetId="0">#REF!</definedName>
    <definedName name="BTR_11_90_J_3">#REF!</definedName>
    <definedName name="BTR_11_90_L_1" localSheetId="0">#REF!</definedName>
    <definedName name="BTR_11_90_L_1">#REF!</definedName>
    <definedName name="BTR_11_90_L_2" localSheetId="0">#REF!</definedName>
    <definedName name="BTR_11_90_L_2">#REF!</definedName>
    <definedName name="BTR_11_90_L_3" localSheetId="0">#REF!</definedName>
    <definedName name="BTR_11_90_L_3">#REF!</definedName>
    <definedName name="BTR_11_90_M_1" localSheetId="0">#REF!</definedName>
    <definedName name="BTR_11_90_M_1">#REF!</definedName>
    <definedName name="BTR_11_90_M_2" localSheetId="0">#REF!</definedName>
    <definedName name="BTR_11_90_M_2">#REF!</definedName>
    <definedName name="BTR_11_90_M_3" localSheetId="0">#REF!</definedName>
    <definedName name="BTR_11_90_M_3">#REF!</definedName>
    <definedName name="BTR_11_90_N_1" localSheetId="0">#REF!</definedName>
    <definedName name="BTR_11_90_N_1">#REF!</definedName>
    <definedName name="BTR_11_90_N_2" localSheetId="0">#REF!</definedName>
    <definedName name="BTR_11_90_N_2">#REF!</definedName>
    <definedName name="BTR_11_90_N_3" localSheetId="0">#REF!</definedName>
    <definedName name="BTR_11_90_N_3">#REF!</definedName>
    <definedName name="BTR_11_90_Q_1" localSheetId="0">#REF!</definedName>
    <definedName name="BTR_11_90_Q_1">#REF!</definedName>
    <definedName name="BTR_11_90_Q_2" localSheetId="0">#REF!</definedName>
    <definedName name="BTR_11_90_Q_2">#REF!</definedName>
    <definedName name="BTR_11_90_Q_3" localSheetId="0">#REF!</definedName>
    <definedName name="BTR_11_90_Q_3">#REF!</definedName>
    <definedName name="BTR_11_90_R_1" localSheetId="0">#REF!</definedName>
    <definedName name="BTR_11_90_R_1">#REF!</definedName>
    <definedName name="BTR_11_90_R_2" localSheetId="0">#REF!</definedName>
    <definedName name="BTR_11_90_R_2">#REF!</definedName>
    <definedName name="BTR_11_90_R_3" localSheetId="0">#REF!</definedName>
    <definedName name="BTR_11_90_R_3">#REF!</definedName>
    <definedName name="BTR_5_90_A_1" localSheetId="0">[2]F!#REF!</definedName>
    <definedName name="BTR_5_90_A_1">[2]F!#REF!</definedName>
    <definedName name="BTR_5_90_A_2" localSheetId="0">[2]F!#REF!</definedName>
    <definedName name="BTR_5_90_A_2">[2]F!#REF!</definedName>
    <definedName name="BTR_5_90_A_3" localSheetId="0">[2]F!#REF!</definedName>
    <definedName name="BTR_5_90_A_3">[2]F!#REF!</definedName>
    <definedName name="BTR_5_90_B_1" localSheetId="0">[2]F!#REF!</definedName>
    <definedName name="BTR_5_90_B_1">[2]F!#REF!</definedName>
    <definedName name="BTR_5_90_B_2" localSheetId="0">[2]F!#REF!</definedName>
    <definedName name="BTR_5_90_B_2">[2]F!#REF!</definedName>
    <definedName name="BTR_5_90_B_3" localSheetId="0">[2]F!#REF!</definedName>
    <definedName name="BTR_5_90_B_3">[2]F!#REF!</definedName>
    <definedName name="BTR_5_90_C_1" localSheetId="0">[2]F!#REF!</definedName>
    <definedName name="BTR_5_90_C_1">[2]F!#REF!</definedName>
    <definedName name="BTR_5_90_C_2" localSheetId="0">[2]F!#REF!</definedName>
    <definedName name="BTR_5_90_C_2">[2]F!#REF!</definedName>
    <definedName name="BTR_5_90_C_3" localSheetId="0">[2]F!#REF!</definedName>
    <definedName name="BTR_5_90_C_3">[2]F!#REF!</definedName>
    <definedName name="BTR_5_90_D_1" localSheetId="0">[2]F!#REF!</definedName>
    <definedName name="BTR_5_90_D_1">[2]F!#REF!</definedName>
    <definedName name="BTR_5_90_D_2" localSheetId="0">[2]F!#REF!</definedName>
    <definedName name="BTR_5_90_D_2">[2]F!#REF!</definedName>
    <definedName name="BTR_5_90_D_3" localSheetId="0">[2]F!#REF!</definedName>
    <definedName name="BTR_5_90_D_3">[2]F!#REF!</definedName>
    <definedName name="BTR_5_90_E_1" localSheetId="0">[2]F!#REF!</definedName>
    <definedName name="BTR_5_90_E_1">[2]F!#REF!</definedName>
    <definedName name="BTR_5_90_E_2" localSheetId="0">[2]F!#REF!</definedName>
    <definedName name="BTR_5_90_E_2">[2]F!#REF!</definedName>
    <definedName name="BTR_5_90_E_3" localSheetId="0">[2]F!#REF!</definedName>
    <definedName name="BTR_5_90_E_3">[2]F!#REF!</definedName>
    <definedName name="BTR_5_90_F_1" localSheetId="0">[2]F!#REF!</definedName>
    <definedName name="BTR_5_90_F_1">[2]F!#REF!</definedName>
    <definedName name="BTR_5_90_F_2" localSheetId="0">[2]F!#REF!</definedName>
    <definedName name="BTR_5_90_F_2">[2]F!#REF!</definedName>
    <definedName name="BTR_5_90_F_3" localSheetId="0">[2]F!#REF!</definedName>
    <definedName name="BTR_5_90_F_3">[2]F!#REF!</definedName>
    <definedName name="BTR_5_90_FS_1" localSheetId="0">[2]F!#REF!</definedName>
    <definedName name="BTR_5_90_FS_1">[2]F!#REF!</definedName>
    <definedName name="BTR_5_90_FS_2" localSheetId="0">[2]F!#REF!</definedName>
    <definedName name="BTR_5_90_FS_2">[2]F!#REF!</definedName>
    <definedName name="BTR_5_90_FS_3" localSheetId="0">[2]F!#REF!</definedName>
    <definedName name="BTR_5_90_FS_3">[2]F!#REF!</definedName>
    <definedName name="BTR_5_90_G_1" localSheetId="0">[2]F!#REF!</definedName>
    <definedName name="BTR_5_90_G_1">[2]F!#REF!</definedName>
    <definedName name="BTR_5_90_G_2" localSheetId="0">[2]F!#REF!</definedName>
    <definedName name="BTR_5_90_G_2">[2]F!#REF!</definedName>
    <definedName name="BTR_5_90_G_3" localSheetId="0">[2]F!#REF!</definedName>
    <definedName name="BTR_5_90_G_3">[2]F!#REF!</definedName>
    <definedName name="BTR_5_90_H_1" localSheetId="0">[2]F!#REF!</definedName>
    <definedName name="BTR_5_90_H_1">[2]F!#REF!</definedName>
    <definedName name="BTR_5_90_H_2" localSheetId="0">[2]F!#REF!</definedName>
    <definedName name="BTR_5_90_H_2">[2]F!#REF!</definedName>
    <definedName name="BTR_5_90_H_3" localSheetId="0">[2]F!#REF!</definedName>
    <definedName name="BTR_5_90_H_3">[2]F!#REF!</definedName>
    <definedName name="BTR_5_90_J_1" localSheetId="0">[2]F!#REF!</definedName>
    <definedName name="BTR_5_90_J_1">[2]F!#REF!</definedName>
    <definedName name="BTR_5_90_J_2" localSheetId="0">[2]F!#REF!</definedName>
    <definedName name="BTR_5_90_J_2">[2]F!#REF!</definedName>
    <definedName name="BTR_5_90_J_3" localSheetId="0">[2]F!#REF!</definedName>
    <definedName name="BTR_5_90_J_3">[2]F!#REF!</definedName>
    <definedName name="BTR_5_90_L_1" localSheetId="0">[2]F!#REF!</definedName>
    <definedName name="BTR_5_90_L_1">[2]F!#REF!</definedName>
    <definedName name="BTR_5_90_L_2" localSheetId="0">[2]F!#REF!</definedName>
    <definedName name="BTR_5_90_L_2">[2]F!#REF!</definedName>
    <definedName name="BTR_5_90_L_3" localSheetId="0">[2]F!#REF!</definedName>
    <definedName name="BTR_5_90_L_3">[2]F!#REF!</definedName>
    <definedName name="BTR_5_90_M_1" localSheetId="0">[2]F!#REF!</definedName>
    <definedName name="BTR_5_90_M_1">[2]F!#REF!</definedName>
    <definedName name="BTR_5_90_M_2" localSheetId="0">[2]F!#REF!</definedName>
    <definedName name="BTR_5_90_M_2">[2]F!#REF!</definedName>
    <definedName name="BTR_5_90_M_3" localSheetId="0">[2]F!#REF!</definedName>
    <definedName name="BTR_5_90_M_3">[2]F!#REF!</definedName>
    <definedName name="BTR_5_90_N_1" localSheetId="0">[2]F!#REF!</definedName>
    <definedName name="BTR_5_90_N_1">[2]F!#REF!</definedName>
    <definedName name="BTR_5_90_N_2" localSheetId="0">[2]F!#REF!</definedName>
    <definedName name="BTR_5_90_N_2">[2]F!#REF!</definedName>
    <definedName name="BTR_5_90_N_3" localSheetId="0">[2]F!#REF!</definedName>
    <definedName name="BTR_5_90_N_3">[2]F!#REF!</definedName>
    <definedName name="BTR_5_90_Q_1" localSheetId="0">[2]F!#REF!</definedName>
    <definedName name="BTR_5_90_Q_1">[2]F!#REF!</definedName>
    <definedName name="BTR_5_90_Q_2" localSheetId="0">[2]F!#REF!</definedName>
    <definedName name="BTR_5_90_Q_2">[2]F!#REF!</definedName>
    <definedName name="BTR_5_90_Q_3" localSheetId="0">[2]F!#REF!</definedName>
    <definedName name="BTR_5_90_Q_3">[2]F!#REF!</definedName>
    <definedName name="BTR_5_90_R_1" localSheetId="0">[2]F!#REF!</definedName>
    <definedName name="BTR_5_90_R_1">[2]F!#REF!</definedName>
    <definedName name="BTR_5_90_R_2" localSheetId="0">[2]F!#REF!</definedName>
    <definedName name="BTR_5_90_R_2">[2]F!#REF!</definedName>
    <definedName name="BTR_5_90_R_3" localSheetId="0">[2]F!#REF!</definedName>
    <definedName name="BTR_5_90_R_3">[2]F!#REF!</definedName>
    <definedName name="BTRS_11_89_A_1" localSheetId="0">[2]E!#REF!</definedName>
    <definedName name="BTRS_11_89_A_1">[2]E!#REF!</definedName>
    <definedName name="BTRS_11_89_A_2" localSheetId="0">[2]E!#REF!</definedName>
    <definedName name="BTRS_11_89_A_2">[2]E!#REF!</definedName>
    <definedName name="BTRS_11_89_A_3" localSheetId="0">[2]E!#REF!</definedName>
    <definedName name="BTRS_11_89_A_3">[2]E!#REF!</definedName>
    <definedName name="BTRS_11_89_B_1" localSheetId="0">[2]E!#REF!</definedName>
    <definedName name="BTRS_11_89_B_1">[2]E!#REF!</definedName>
    <definedName name="BTRS_11_89_B_2" localSheetId="0">[2]E!#REF!</definedName>
    <definedName name="BTRS_11_89_B_2">[2]E!#REF!</definedName>
    <definedName name="BTRS_11_89_B_3" localSheetId="0">[2]E!#REF!</definedName>
    <definedName name="BTRS_11_89_B_3">[2]E!#REF!</definedName>
    <definedName name="BTRS_11_89_C_1" localSheetId="0">[2]E!#REF!</definedName>
    <definedName name="BTRS_11_89_C_1">[2]E!#REF!</definedName>
    <definedName name="BTRS_11_89_C_2" localSheetId="0">[2]E!#REF!</definedName>
    <definedName name="BTRS_11_89_C_2">[2]E!#REF!</definedName>
    <definedName name="BTRS_11_89_C_3" localSheetId="0">[2]E!#REF!</definedName>
    <definedName name="BTRS_11_89_C_3">[2]E!#REF!</definedName>
    <definedName name="BTRS_11_89_D_1" localSheetId="0">[2]E!#REF!</definedName>
    <definedName name="BTRS_11_89_D_1">[2]E!#REF!</definedName>
    <definedName name="BTRS_11_89_D_2" localSheetId="0">[2]E!#REF!</definedName>
    <definedName name="BTRS_11_89_D_2">[2]E!#REF!</definedName>
    <definedName name="BTRS_11_89_D_3" localSheetId="0">[2]E!#REF!</definedName>
    <definedName name="BTRS_11_89_D_3">[2]E!#REF!</definedName>
    <definedName name="BTRS_11_89_E_1" localSheetId="0">[2]E!#REF!</definedName>
    <definedName name="BTRS_11_89_E_1">[2]E!#REF!</definedName>
    <definedName name="BTRS_11_89_E_2" localSheetId="0">[2]E!#REF!</definedName>
    <definedName name="BTRS_11_89_E_2">[2]E!#REF!</definedName>
    <definedName name="BTRS_11_89_E_3" localSheetId="0">[2]E!#REF!</definedName>
    <definedName name="BTRS_11_89_E_3">[2]E!#REF!</definedName>
    <definedName name="BTRS_11_89_F_1" localSheetId="0">[2]E!#REF!</definedName>
    <definedName name="BTRS_11_89_F_1">[2]E!#REF!</definedName>
    <definedName name="BTRS_11_89_F_2" localSheetId="0">[2]E!#REF!</definedName>
    <definedName name="BTRS_11_89_F_2">[2]E!#REF!</definedName>
    <definedName name="BTRS_11_89_F_3" localSheetId="0">[2]E!#REF!</definedName>
    <definedName name="BTRS_11_89_F_3">[2]E!#REF!</definedName>
    <definedName name="BTRS_11_89_FS_1" localSheetId="0">[2]E!#REF!</definedName>
    <definedName name="BTRS_11_89_FS_1">[2]E!#REF!</definedName>
    <definedName name="BTRS_11_89_FS_2" localSheetId="0">[2]E!#REF!</definedName>
    <definedName name="BTRS_11_89_FS_2">[2]E!#REF!</definedName>
    <definedName name="BTRS_11_89_FS_3" localSheetId="0">[2]E!#REF!</definedName>
    <definedName name="BTRS_11_89_FS_3">[2]E!#REF!</definedName>
    <definedName name="BTRS_11_89_G_1" localSheetId="0">[2]E!#REF!</definedName>
    <definedName name="BTRS_11_89_G_1">[2]E!#REF!</definedName>
    <definedName name="BTRS_11_89_G_2" localSheetId="0">[2]E!#REF!</definedName>
    <definedName name="BTRS_11_89_G_2">[2]E!#REF!</definedName>
    <definedName name="BTRS_11_89_G_3" localSheetId="0">[2]E!#REF!</definedName>
    <definedName name="BTRS_11_89_G_3">[2]E!#REF!</definedName>
    <definedName name="BTRS_11_89_J_1" localSheetId="0">[2]E!#REF!</definedName>
    <definedName name="BTRS_11_89_J_1">[2]E!#REF!</definedName>
    <definedName name="BTRS_11_89_J_2" localSheetId="0">[2]E!#REF!</definedName>
    <definedName name="BTRS_11_89_J_2">[2]E!#REF!</definedName>
    <definedName name="BTRS_11_89_J_3" localSheetId="0">[2]E!#REF!</definedName>
    <definedName name="BTRS_11_89_J_3">[2]E!#REF!</definedName>
    <definedName name="BTRS_11_89_L_1" localSheetId="0">[2]E!#REF!</definedName>
    <definedName name="BTRS_11_89_L_1">[2]E!#REF!</definedName>
    <definedName name="BTRS_11_89_L_2" localSheetId="0">[2]E!#REF!</definedName>
    <definedName name="BTRS_11_89_L_2">[2]E!#REF!</definedName>
    <definedName name="BTRS_11_89_L_3" localSheetId="0">[2]E!#REF!</definedName>
    <definedName name="BTRS_11_89_L_3">[2]E!#REF!</definedName>
    <definedName name="BTRS_11_89_M_1" localSheetId="0">[2]E!#REF!</definedName>
    <definedName name="BTRS_11_89_M_1">[2]E!#REF!</definedName>
    <definedName name="BTRS_11_89_M_2" localSheetId="0">[2]E!#REF!</definedName>
    <definedName name="BTRS_11_89_M_2">[2]E!#REF!</definedName>
    <definedName name="BTRS_11_89_M_3" localSheetId="0">[2]E!#REF!</definedName>
    <definedName name="BTRS_11_89_M_3">[2]E!#REF!</definedName>
    <definedName name="BTRS_11_89_N_1" localSheetId="0">[2]E!#REF!</definedName>
    <definedName name="BTRS_11_89_N_1">[2]E!#REF!</definedName>
    <definedName name="BTRS_11_89_N_2" localSheetId="0">[2]E!#REF!</definedName>
    <definedName name="BTRS_11_89_N_2">[2]E!#REF!</definedName>
    <definedName name="BTRS_11_89_N_3" localSheetId="0">[2]E!#REF!</definedName>
    <definedName name="BTRS_11_89_N_3">[2]E!#REF!</definedName>
    <definedName name="BTRS_11_89_Q_1" localSheetId="0">[2]E!#REF!</definedName>
    <definedName name="BTRS_11_89_Q_1">[2]E!#REF!</definedName>
    <definedName name="BTRS_11_89_Q_2" localSheetId="0">[2]E!#REF!</definedName>
    <definedName name="BTRS_11_89_Q_2">[2]E!#REF!</definedName>
    <definedName name="BTRS_11_89_Q_3" localSheetId="0">[2]E!#REF!</definedName>
    <definedName name="BTRS_11_89_Q_3">[2]E!#REF!</definedName>
    <definedName name="BTRS_11_89_R_1" localSheetId="0">[2]E!#REF!</definedName>
    <definedName name="BTRS_11_89_R_1">[2]E!#REF!</definedName>
    <definedName name="BTRS_11_89_R_2" localSheetId="0">[2]E!#REF!</definedName>
    <definedName name="BTRS_11_89_R_2">[2]E!#REF!</definedName>
    <definedName name="BTRS_11_89_R_3" localSheetId="0">[2]E!#REF!</definedName>
    <definedName name="BTRS_11_89_R_3">[2]E!#REF!</definedName>
    <definedName name="BTRS_11_90_A_1" localSheetId="0">#REF!</definedName>
    <definedName name="BTRS_11_90_A_1">#REF!</definedName>
    <definedName name="BTRS_11_90_A_2" localSheetId="0">#REF!</definedName>
    <definedName name="BTRS_11_90_A_2">#REF!</definedName>
    <definedName name="BTRS_11_90_A_3" localSheetId="0">#REF!</definedName>
    <definedName name="BTRS_11_90_A_3">#REF!</definedName>
    <definedName name="BTRS_11_90_B_1" localSheetId="0">#REF!</definedName>
    <definedName name="BTRS_11_90_B_1">#REF!</definedName>
    <definedName name="BTRS_11_90_B_2" localSheetId="0">#REF!</definedName>
    <definedName name="BTRS_11_90_B_2">#REF!</definedName>
    <definedName name="BTRS_11_90_B_3" localSheetId="0">#REF!</definedName>
    <definedName name="BTRS_11_90_B_3">#REF!</definedName>
    <definedName name="BTRS_11_90_C_1" localSheetId="0">#REF!</definedName>
    <definedName name="BTRS_11_90_C_1">#REF!</definedName>
    <definedName name="BTRS_11_90_C_2" localSheetId="0">#REF!</definedName>
    <definedName name="BTRS_11_90_C_2">#REF!</definedName>
    <definedName name="BTRS_11_90_C_3" localSheetId="0">#REF!</definedName>
    <definedName name="BTRS_11_90_C_3">#REF!</definedName>
    <definedName name="BTRS_11_90_D_1" localSheetId="0">#REF!</definedName>
    <definedName name="BTRS_11_90_D_1">#REF!</definedName>
    <definedName name="BTRS_11_90_D_2" localSheetId="0">#REF!</definedName>
    <definedName name="BTRS_11_90_D_2">#REF!</definedName>
    <definedName name="BTRS_11_90_D_3" localSheetId="0">#REF!</definedName>
    <definedName name="BTRS_11_90_D_3">#REF!</definedName>
    <definedName name="BTRS_11_90_E_1" localSheetId="0">#REF!</definedName>
    <definedName name="BTRS_11_90_E_1">#REF!</definedName>
    <definedName name="BTRS_11_90_E_2" localSheetId="0">#REF!</definedName>
    <definedName name="BTRS_11_90_E_2">#REF!</definedName>
    <definedName name="BTRS_11_90_E_3" localSheetId="0">#REF!</definedName>
    <definedName name="BTRS_11_90_E_3">#REF!</definedName>
    <definedName name="BTRS_11_90_F_1" localSheetId="0">#REF!</definedName>
    <definedName name="BTRS_11_90_F_1">#REF!</definedName>
    <definedName name="BTRS_11_90_F_2" localSheetId="0">#REF!</definedName>
    <definedName name="BTRS_11_90_F_2">#REF!</definedName>
    <definedName name="BTRS_11_90_F_3" localSheetId="0">#REF!</definedName>
    <definedName name="BTRS_11_90_F_3">#REF!</definedName>
    <definedName name="BTRS_11_90_FS_1" localSheetId="0">#REF!</definedName>
    <definedName name="BTRS_11_90_FS_1">#REF!</definedName>
    <definedName name="BTRS_11_90_FS_2" localSheetId="0">#REF!</definedName>
    <definedName name="BTRS_11_90_FS_2">#REF!</definedName>
    <definedName name="BTRS_11_90_FS_3" localSheetId="0">#REF!</definedName>
    <definedName name="BTRS_11_90_FS_3">#REF!</definedName>
    <definedName name="BTRS_11_90_G_1" localSheetId="0">#REF!</definedName>
    <definedName name="BTRS_11_90_G_1">#REF!</definedName>
    <definedName name="BTRS_11_90_G_2" localSheetId="0">#REF!</definedName>
    <definedName name="BTRS_11_90_G_2">#REF!</definedName>
    <definedName name="BTRS_11_90_G_3" localSheetId="0">#REF!</definedName>
    <definedName name="BTRS_11_90_G_3">#REF!</definedName>
    <definedName name="BTRS_11_90_J_1" localSheetId="0">#REF!</definedName>
    <definedName name="BTRS_11_90_J_1">#REF!</definedName>
    <definedName name="BTRS_11_90_J_2" localSheetId="0">#REF!</definedName>
    <definedName name="BTRS_11_90_J_2">#REF!</definedName>
    <definedName name="BTRS_11_90_J_3" localSheetId="0">#REF!</definedName>
    <definedName name="BTRS_11_90_J_3">#REF!</definedName>
    <definedName name="BTRS_11_90_L_1" localSheetId="0">#REF!</definedName>
    <definedName name="BTRS_11_90_L_1">#REF!</definedName>
    <definedName name="BTRS_11_90_L_2" localSheetId="0">#REF!</definedName>
    <definedName name="BTRS_11_90_L_2">#REF!</definedName>
    <definedName name="BTRS_11_90_L_3" localSheetId="0">#REF!</definedName>
    <definedName name="BTRS_11_90_L_3">#REF!</definedName>
    <definedName name="BTRS_11_90_M_1" localSheetId="0">#REF!</definedName>
    <definedName name="BTRS_11_90_M_1">#REF!</definedName>
    <definedName name="BTRS_11_90_M_2" localSheetId="0">#REF!</definedName>
    <definedName name="BTRS_11_90_M_2">#REF!</definedName>
    <definedName name="BTRS_11_90_M_3" localSheetId="0">#REF!</definedName>
    <definedName name="BTRS_11_90_M_3">#REF!</definedName>
    <definedName name="BTRS_11_90_N_1" localSheetId="0">#REF!</definedName>
    <definedName name="BTRS_11_90_N_1">#REF!</definedName>
    <definedName name="BTRS_11_90_N_2" localSheetId="0">#REF!</definedName>
    <definedName name="BTRS_11_90_N_2">#REF!</definedName>
    <definedName name="BTRS_11_90_N_3" localSheetId="0">#REF!</definedName>
    <definedName name="BTRS_11_90_N_3">#REF!</definedName>
    <definedName name="BTRS_11_90_Q_1" localSheetId="0">#REF!</definedName>
    <definedName name="BTRS_11_90_Q_1">#REF!</definedName>
    <definedName name="BTRS_11_90_Q_2" localSheetId="0">#REF!</definedName>
    <definedName name="BTRS_11_90_Q_2">#REF!</definedName>
    <definedName name="BTRS_11_90_Q_3" localSheetId="0">#REF!</definedName>
    <definedName name="BTRS_11_90_Q_3">#REF!</definedName>
    <definedName name="BTRS_11_90_R_1" localSheetId="0">#REF!</definedName>
    <definedName name="BTRS_11_90_R_1">#REF!</definedName>
    <definedName name="BTRS_11_90_R_2" localSheetId="0">#REF!</definedName>
    <definedName name="BTRS_11_90_R_2">#REF!</definedName>
    <definedName name="BTRS_11_90_R_3" localSheetId="0">#REF!</definedName>
    <definedName name="BTRS_11_90_R_3">#REF!</definedName>
    <definedName name="BTRS_5_90_3_1" localSheetId="0">[2]F!#REF!</definedName>
    <definedName name="BTRS_5_90_3_1">[2]F!#REF!</definedName>
    <definedName name="BTRS_5_90_A_1" localSheetId="0">[2]F!#REF!</definedName>
    <definedName name="BTRS_5_90_A_1">[2]F!#REF!</definedName>
    <definedName name="BTRS_5_90_A_2" localSheetId="0">[2]F!#REF!</definedName>
    <definedName name="BTRS_5_90_A_2">[2]F!#REF!</definedName>
    <definedName name="BTRS_5_90_A_3" localSheetId="0">[2]F!#REF!</definedName>
    <definedName name="BTRS_5_90_A_3">[2]F!#REF!</definedName>
    <definedName name="BTRS_5_90_B_1" localSheetId="0">[2]F!#REF!</definedName>
    <definedName name="BTRS_5_90_B_1">[2]F!#REF!</definedName>
    <definedName name="BTRS_5_90_B_2" localSheetId="0">[2]F!#REF!</definedName>
    <definedName name="BTRS_5_90_B_2">[2]F!#REF!</definedName>
    <definedName name="BTRS_5_90_B_3" localSheetId="0">[2]F!#REF!</definedName>
    <definedName name="BTRS_5_90_B_3">[2]F!#REF!</definedName>
    <definedName name="BTRS_5_90_C_1" localSheetId="0">[2]F!#REF!</definedName>
    <definedName name="BTRS_5_90_C_1">[2]F!#REF!</definedName>
    <definedName name="BTRS_5_90_C_2" localSheetId="0">[2]F!#REF!</definedName>
    <definedName name="BTRS_5_90_C_2">[2]F!#REF!</definedName>
    <definedName name="BTRS_5_90_C_3" localSheetId="0">[2]F!#REF!</definedName>
    <definedName name="BTRS_5_90_C_3">[2]F!#REF!</definedName>
    <definedName name="BTRS_5_90_D_1" localSheetId="0">[2]F!#REF!</definedName>
    <definedName name="BTRS_5_90_D_1">[2]F!#REF!</definedName>
    <definedName name="BTRS_5_90_D_2" localSheetId="0">[2]F!#REF!</definedName>
    <definedName name="BTRS_5_90_D_2">[2]F!#REF!</definedName>
    <definedName name="BTRS_5_90_D_3" localSheetId="0">[2]F!#REF!</definedName>
    <definedName name="BTRS_5_90_D_3">[2]F!#REF!</definedName>
    <definedName name="BTRS_5_90_E_1" localSheetId="0">[2]F!#REF!</definedName>
    <definedName name="BTRS_5_90_E_1">[2]F!#REF!</definedName>
    <definedName name="BTRS_5_90_E_2" localSheetId="0">[2]F!#REF!</definedName>
    <definedName name="BTRS_5_90_E_2">[2]F!#REF!</definedName>
    <definedName name="BTRS_5_90_E_3" localSheetId="0">[2]F!#REF!</definedName>
    <definedName name="BTRS_5_90_E_3">[2]F!#REF!</definedName>
    <definedName name="BTRS_5_90_F_1" localSheetId="0">[2]F!#REF!</definedName>
    <definedName name="BTRS_5_90_F_1">[2]F!#REF!</definedName>
    <definedName name="BTRS_5_90_F_2" localSheetId="0">[2]F!#REF!</definedName>
    <definedName name="BTRS_5_90_F_2">[2]F!#REF!</definedName>
    <definedName name="BTRS_5_90_F_3" localSheetId="0">[2]F!#REF!</definedName>
    <definedName name="BTRS_5_90_F_3">[2]F!#REF!</definedName>
    <definedName name="BTRS_5_90_FS_1" localSheetId="0">[2]F!#REF!</definedName>
    <definedName name="BTRS_5_90_FS_1">[2]F!#REF!</definedName>
    <definedName name="BTRS_5_90_FS_2" localSheetId="0">[2]F!#REF!</definedName>
    <definedName name="BTRS_5_90_FS_2">[2]F!#REF!</definedName>
    <definedName name="BTRS_5_90_FS_3" localSheetId="0">[2]F!#REF!</definedName>
    <definedName name="BTRS_5_90_FS_3">[2]F!#REF!</definedName>
    <definedName name="BTRS_5_90_G_1" localSheetId="0">[2]F!#REF!</definedName>
    <definedName name="BTRS_5_90_G_1">[2]F!#REF!</definedName>
    <definedName name="BTRS_5_90_G_2" localSheetId="0">[2]F!#REF!</definedName>
    <definedName name="BTRS_5_90_G_2">[2]F!#REF!</definedName>
    <definedName name="BTRS_5_90_G_3" localSheetId="0">[2]F!#REF!</definedName>
    <definedName name="BTRS_5_90_G_3">[2]F!#REF!</definedName>
    <definedName name="BTRS_5_90_J_1" localSheetId="0">[2]F!#REF!</definedName>
    <definedName name="BTRS_5_90_J_1">[2]F!#REF!</definedName>
    <definedName name="BTRS_5_90_J_2" localSheetId="0">[2]F!#REF!</definedName>
    <definedName name="BTRS_5_90_J_2">[2]F!#REF!</definedName>
    <definedName name="BTRS_5_90_J_3" localSheetId="0">[2]F!#REF!</definedName>
    <definedName name="BTRS_5_90_J_3">[2]F!#REF!</definedName>
    <definedName name="BTRS_5_90_L_1" localSheetId="0">[2]F!#REF!</definedName>
    <definedName name="BTRS_5_90_L_1">[2]F!#REF!</definedName>
    <definedName name="BTRS_5_90_L_2" localSheetId="0">[2]F!#REF!</definedName>
    <definedName name="BTRS_5_90_L_2">[2]F!#REF!</definedName>
    <definedName name="BTRS_5_90_L_3" localSheetId="0">[2]F!#REF!</definedName>
    <definedName name="BTRS_5_90_L_3">[2]F!#REF!</definedName>
    <definedName name="BTRS_5_90_M_1" localSheetId="0">[2]F!#REF!</definedName>
    <definedName name="BTRS_5_90_M_1">[2]F!#REF!</definedName>
    <definedName name="BTRS_5_90_M_2" localSheetId="0">[2]F!#REF!</definedName>
    <definedName name="BTRS_5_90_M_2">[2]F!#REF!</definedName>
    <definedName name="BTRS_5_90_M_3" localSheetId="0">[2]F!#REF!</definedName>
    <definedName name="BTRS_5_90_M_3">[2]F!#REF!</definedName>
    <definedName name="BTRS_5_90_N_1" localSheetId="0">[2]F!#REF!</definedName>
    <definedName name="BTRS_5_90_N_1">[2]F!#REF!</definedName>
    <definedName name="BTRS_5_90_N_2" localSheetId="0">[2]F!#REF!</definedName>
    <definedName name="BTRS_5_90_N_2">[2]F!#REF!</definedName>
    <definedName name="BTRS_5_90_N_3" localSheetId="0">[2]F!#REF!</definedName>
    <definedName name="BTRS_5_90_N_3">[2]F!#REF!</definedName>
    <definedName name="BTRS_5_90_Q_1" localSheetId="0">[2]F!#REF!</definedName>
    <definedName name="BTRS_5_90_Q_1">[2]F!#REF!</definedName>
    <definedName name="BTRS_5_90_Q_2" localSheetId="0">[2]F!#REF!</definedName>
    <definedName name="BTRS_5_90_Q_2">[2]F!#REF!</definedName>
    <definedName name="BTRS_5_90_Q_3" localSheetId="0">[2]F!#REF!</definedName>
    <definedName name="BTRS_5_90_Q_3">[2]F!#REF!</definedName>
    <definedName name="BTRS_5_90_R_1" localSheetId="0">[2]F!#REF!</definedName>
    <definedName name="BTRS_5_90_R_1">[2]F!#REF!</definedName>
    <definedName name="BTRS_5_90_R_2" localSheetId="0">[2]F!#REF!</definedName>
    <definedName name="BTRS_5_90_R_2">[2]F!#REF!</definedName>
    <definedName name="BTRS_5_90_R_3" localSheetId="0">[2]F!#REF!</definedName>
    <definedName name="BTRS_5_90_R_3">[2]F!#REF!</definedName>
    <definedName name="CASH" localSheetId="0">#REF!</definedName>
    <definedName name="CASH">#REF!</definedName>
    <definedName name="CFA" localSheetId="0">#REF!</definedName>
    <definedName name="CFA">#REF!</definedName>
    <definedName name="CFI" localSheetId="0">#REF!</definedName>
    <definedName name="CFI">#REF!</definedName>
    <definedName name="cntrl">'[9]Chg Control'!$A$3:$AU$556</definedName>
    <definedName name="CONSOL" localSheetId="0">#REF!</definedName>
    <definedName name="CONSOL">#REF!</definedName>
    <definedName name="Consolidated2" localSheetId="0">[3]Details!#REF!</definedName>
    <definedName name="Consolidated2">[3]Details!#REF!</definedName>
    <definedName name="COPSds">[6]COPsDS!$A$8:$F$64</definedName>
    <definedName name="cr" localSheetId="0">#REF!</definedName>
    <definedName name="cr">#REF!</definedName>
    <definedName name="d">[6]COPsDS!$A$8:$F$64</definedName>
    <definedName name="Data" localSheetId="0">#REF!</definedName>
    <definedName name="Data">#REF!</definedName>
    <definedName name="_xlnm.Database" localSheetId="0">#REF!</definedName>
    <definedName name="_xlnm.Database">#REF!</definedName>
    <definedName name="DAY_OF_MONTH_91" localSheetId="0">#REF!</definedName>
    <definedName name="DAY_OF_MONTH_91">#REF!</definedName>
    <definedName name="dmonthtot" localSheetId="0">#REF!</definedName>
    <definedName name="dmonthtot">#REF!</definedName>
    <definedName name="DR_Listing_Per_GO_Wk_ERICYU" localSheetId="0">#REF!</definedName>
    <definedName name="DR_Listing_Per_GO_Wk_ERICYU">#REF!</definedName>
    <definedName name="DTFds">[6]DTFds!$A$8:$D$37</definedName>
    <definedName name="dweekday" localSheetId="0">#REF!</definedName>
    <definedName name="dweekday">#REF!</definedName>
    <definedName name="dweekend" localSheetId="0">#REF!</definedName>
    <definedName name="dweekend">#REF!</definedName>
    <definedName name="End_Bal" localSheetId="0">#REF!</definedName>
    <definedName name="End_Bal">#REF!</definedName>
    <definedName name="ENG" localSheetId="0">#REF!</definedName>
    <definedName name="ENG">#REF!</definedName>
    <definedName name="ESTSUM" localSheetId="0">#REF!</definedName>
    <definedName name="ESTSUM">#REF!</definedName>
    <definedName name="EXTRA" localSheetId="0">#REF!</definedName>
    <definedName name="EXTRA">#REF!</definedName>
    <definedName name="Extra_Pay" localSheetId="0">#REF!</definedName>
    <definedName name="Extra_Pay">#REF!</definedName>
    <definedName name="F" localSheetId="0">#REF!</definedName>
    <definedName name="F">#REF!</definedName>
    <definedName name="fertg" localSheetId="0">[3]Details!#REF!</definedName>
    <definedName name="fertg">[3]Details!#REF!</definedName>
    <definedName name="Full_Print" localSheetId="0">#REF!</definedName>
    <definedName name="Full_Print">#REF!</definedName>
    <definedName name="FYxxxx" localSheetId="0">#REF!</definedName>
    <definedName name="FYxxxx">#REF!</definedName>
    <definedName name="G" localSheetId="0">[2]A!#REF!</definedName>
    <definedName name="G">[2]A!#REF!</definedName>
    <definedName name="Header_Row" localSheetId="0">ROW(#REF!)</definedName>
    <definedName name="Header_Row">ROW(#REF!)</definedName>
    <definedName name="IDN" localSheetId="0">#REF!</definedName>
    <definedName name="IDN">#REF!</definedName>
    <definedName name="IFN" localSheetId="0">#REF!</definedName>
    <definedName name="IFN">#REF!</definedName>
    <definedName name="Impl" localSheetId="0">#REF!</definedName>
    <definedName name="Impl">#REF!</definedName>
    <definedName name="inc" localSheetId="0">#REF!</definedName>
    <definedName name="inc">#REF!</definedName>
    <definedName name="Int" localSheetId="0">#REF!</definedName>
    <definedName name="Int">#REF!</definedName>
    <definedName name="Interest_Rate" localSheetId="0">#REF!</definedName>
    <definedName name="Interest_Rate">#REF!</definedName>
    <definedName name="IRT" localSheetId="0">#REF!</definedName>
    <definedName name="IRT">#REF!</definedName>
    <definedName name="June" hidden="1">{#N/A,#N/A,TRUE,"Flash"}</definedName>
    <definedName name="KEY" localSheetId="0">#REF!</definedName>
    <definedName name="KEY">#REF!</definedName>
    <definedName name="Last_Row" localSheetId="0">IF('Print Table MYF  No Links'!Values_Entered,'Print Table MYF  No Links'!Header_Row+'Print Table MYF  No Links'!Number_of_Payments,'Print Table MYF  No Links'!Header_Row)</definedName>
    <definedName name="Last_Row">IF(Values_Entered,Header_Row+Number_of_Payments,Header_Row)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YN" localSheetId="0">#REF!</definedName>
    <definedName name="LYN">#REF!</definedName>
    <definedName name="Mar" localSheetId="0">#REF!</definedName>
    <definedName name="Mar">#REF!</definedName>
    <definedName name="MOW_Track_Supervisor" localSheetId="0">#REF!</definedName>
    <definedName name="MOW_Track_Supervisor">#REF!</definedName>
    <definedName name="new_employees" localSheetId="0">#REF!</definedName>
    <definedName name="new_employees">#REF!</definedName>
    <definedName name="Num_Pmt_Per_Year" localSheetId="0">#REF!</definedName>
    <definedName name="Num_Pmt_Per_Year">#REF!</definedName>
    <definedName name="Number_of_Payments" localSheetId="0">MATCH(0.01,'Print Table MYF  No Links'!End_Bal,-1)+1</definedName>
    <definedName name="Number_of_Payments">MATCH(0.01,End_Bal,-1)+1</definedName>
    <definedName name="NvsASD">"V2010-12-31"</definedName>
    <definedName name="NvsAutoDrillOk">"VY"</definedName>
    <definedName name="NvsElapsedTime">0.000289351854007691</definedName>
    <definedName name="NvsEndTime">40438.4482523148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"V1901-01-01"</definedName>
    <definedName name="NvsPanelSetid">"VSHARE"</definedName>
    <definedName name="NvsReqBU">"VMTA01"</definedName>
    <definedName name="NvsReqBUOnly">"VN"</definedName>
    <definedName name="NvsTransLed">"VN"</definedName>
    <definedName name="NvsTreeASD">"V2010-12-31"</definedName>
    <definedName name="NvsValTbl.ACCOUNT">"GL_ACCOUNT_TBL"</definedName>
    <definedName name="NvsValTbl.BUDGET_REF">"BUD_REF_TBL"</definedName>
    <definedName name="NvsValTbl.BUSINESS_UNIT">"BP_BU_UNIT_VW"</definedName>
    <definedName name="NvsValTbl.DEPTID">"DEPARTMENT_TBL"</definedName>
    <definedName name="NvsValTbl.LEDGER">"LED_DEFN_TBL"</definedName>
    <definedName name="NvsValTbl.OPERATING_UNIT">"OPER_UNIT_TBL"</definedName>
    <definedName name="NvsValTbl.PF_SCENARIO_ID">"PF_SCENARIO_VW"</definedName>
    <definedName name="NvsValTbl.PRODUCT">"PRODUCT_D00"</definedName>
    <definedName name="NvsValTbl.PRODUCT_ID">"PRODUCT_D00"</definedName>
    <definedName name="NvsValTbl.SCENARIO">"PF_SCENARIO_DFN"</definedName>
    <definedName name="NYCERS" localSheetId="0">#REF!</definedName>
    <definedName name="NYCERS">#REF!</definedName>
    <definedName name="OA15825A" localSheetId="0">#REF!</definedName>
    <definedName name="OA15825A">#REF!</definedName>
    <definedName name="OAIDP" localSheetId="0">#REF!</definedName>
    <definedName name="OAIDP">#REF!</definedName>
    <definedName name="ohtab" localSheetId="0">#REF!</definedName>
    <definedName name="ohtab">#REF!</definedName>
    <definedName name="ohtab3" localSheetId="0">#REF!</definedName>
    <definedName name="ohtab3">#REF!</definedName>
    <definedName name="OPR" localSheetId="0">#REF!</definedName>
    <definedName name="OPR">#REF!</definedName>
    <definedName name="OT" localSheetId="0">[3]Details!#REF!</definedName>
    <definedName name="OT">[3]Details!#REF!</definedName>
    <definedName name="othersheetNvsValTbl.Business_Unit">"BUS_UNIT_TBL_GL"</definedName>
    <definedName name="Pay_Date" localSheetId="0">#REF!</definedName>
    <definedName name="Pay_Date">#REF!</definedName>
    <definedName name="PAY_HRS" localSheetId="0">[2]B!#REF!</definedName>
    <definedName name="PAY_HRS">[2]B!#REF!</definedName>
    <definedName name="Pay_Num" localSheetId="0">#REF!</definedName>
    <definedName name="Pay_Num">#REF!</definedName>
    <definedName name="Payment_Date" localSheetId="0">DATE(YEAR('Print Table MYF  No Links'!Loan_Start),MONTH('Print Table MYF  No Links'!Loan_Start)+Payment_Number,DAY('Print Table MYF  No Links'!Loan_Start))</definedName>
    <definedName name="Payment_Date">DATE(YEAR(Loan_Start),MONTH(Loan_Start)+Payment_Number,DAY(Loan_Start))</definedName>
    <definedName name="PER" localSheetId="0">#REF!</definedName>
    <definedName name="PER">#REF!</definedName>
    <definedName name="POL" localSheetId="0">#REF!</definedName>
    <definedName name="POL">#REF!</definedName>
    <definedName name="Princ" localSheetId="0">#REF!</definedName>
    <definedName name="Princ">#REF!</definedName>
    <definedName name="print" localSheetId="0">#REF!</definedName>
    <definedName name="print">#REF!</definedName>
    <definedName name="_xlnm.Print_Area" localSheetId="0">'Print Table MYF  No Links'!$A$1:$H$46</definedName>
    <definedName name="_xlnm.Print_Area">#REF!</definedName>
    <definedName name="Print_Area_MI" localSheetId="0">#REF!</definedName>
    <definedName name="Print_Area_MI">#REF!</definedName>
    <definedName name="Print_Area_Reset" localSheetId="0">OFFSET('Print Table MYF  No Links'!Full_Print,0,0,'Print Table MYF  No Links'!Last_Row)</definedName>
    <definedName name="Print_Area_Reset">OFFSET(Full_Print,0,0,Last_Row)</definedName>
    <definedName name="RBN" localSheetId="0">#REF!</definedName>
    <definedName name="RBN">#REF!</definedName>
    <definedName name="RBU" localSheetId="0">#REF!</definedName>
    <definedName name="RBU">#REF!</definedName>
    <definedName name="RCRS" localSheetId="0">[2]A!#REF!</definedName>
    <definedName name="RCRS">[2]A!#REF!</definedName>
    <definedName name="REALTIME" localSheetId="0">#REF!</definedName>
    <definedName name="REALTIME">#REF!</definedName>
    <definedName name="Recover">[10]Macro1!$A$62</definedName>
    <definedName name="RID" localSheetId="0">#REF!</definedName>
    <definedName name="RID">#REF!</definedName>
    <definedName name="ROFDETAIL" localSheetId="0">#REF!</definedName>
    <definedName name="ROFDETAIL">#REF!</definedName>
    <definedName name="RTO_Conductor" localSheetId="0">#REF!</definedName>
    <definedName name="RTO_Conductor">#REF!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D" localSheetId="0">#REF!</definedName>
    <definedName name="SD">#REF!</definedName>
    <definedName name="SFD" localSheetId="0">#REF!</definedName>
    <definedName name="SFD">#REF!</definedName>
    <definedName name="SFN" localSheetId="0">#REF!</definedName>
    <definedName name="SFN">#REF!</definedName>
    <definedName name="SFV" localSheetId="0">#REF!</definedName>
    <definedName name="SFV">#REF!</definedName>
    <definedName name="SH1_S" localSheetId="0">[2]A!#REF!</definedName>
    <definedName name="SH1_S">[2]A!#REF!</definedName>
    <definedName name="SH1_S_SH2_S_SH3" localSheetId="0">[2]A!#REF!</definedName>
    <definedName name="SH1_S_SH2_S_SH3">[2]A!#REF!</definedName>
    <definedName name="SH2_S" localSheetId="0">[2]B!#REF!</definedName>
    <definedName name="SH2_S">[2]B!#REF!</definedName>
    <definedName name="SH3_S" localSheetId="0">#REF!</definedName>
    <definedName name="SH3_S">#REF!</definedName>
    <definedName name="SH4_L" localSheetId="0">#REF!</definedName>
    <definedName name="SH4_L">#REF!</definedName>
    <definedName name="SH4_S" localSheetId="0">[2]E!#REF!</definedName>
    <definedName name="SH4_S">[2]E!#REF!</definedName>
    <definedName name="SH5_S" localSheetId="0">[2]F!#REF!</definedName>
    <definedName name="SH5_S">[2]F!#REF!</definedName>
    <definedName name="SH6_S" localSheetId="0">#REF!</definedName>
    <definedName name="SH6_S">#REF!</definedName>
    <definedName name="SH7_L" localSheetId="0">#REF!</definedName>
    <definedName name="SH7_L">#REF!</definedName>
    <definedName name="SR" localSheetId="0">#REF!</definedName>
    <definedName name="SR">#REF!</definedName>
    <definedName name="ss" localSheetId="0">[3]Details!#REF!</definedName>
    <definedName name="ss">[3]Details!#REF!</definedName>
    <definedName name="subprt" localSheetId="0">#REF!</definedName>
    <definedName name="subprt">#REF!</definedName>
    <definedName name="TA15825A" localSheetId="0">#REF!</definedName>
    <definedName name="TA15825A">#REF!</definedName>
    <definedName name="Table_IV" localSheetId="0">#REF!</definedName>
    <definedName name="Table_IV">#REF!</definedName>
    <definedName name="Table_V" localSheetId="0">#REF!</definedName>
    <definedName name="Table_V">#REF!</definedName>
    <definedName name="Table_VI" localSheetId="0">#REF!</definedName>
    <definedName name="Table_VI">#REF!</definedName>
    <definedName name="TableName">"Dummy"</definedName>
    <definedName name="TAIDP" localSheetId="0">#REF!</definedName>
    <definedName name="TAIDP">#REF!</definedName>
    <definedName name="TAOA" localSheetId="0">#REF!</definedName>
    <definedName name="TAOA">#REF!</definedName>
    <definedName name="tb">[6]TranspDS!$A$8:$D$37</definedName>
    <definedName name="TBTAjrDS">[6]TBTAjrDS!$A$9:$D$38</definedName>
    <definedName name="TBTAsrDS">[6]TBTAsrDS!$A$9:$D$38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Pos03">'[4]Centralized Electronics - 1NN:27 HR Expand Safety Training'!$B$39</definedName>
    <definedName name="TotPos04">'[4]Centralized Electronics - 1NN:27 HR Expand Safety Training'!$C$39</definedName>
    <definedName name="TotPos05">'[4]Centralized Electronics - 1NN:27 HR Expand Safety Training'!$D$39</definedName>
    <definedName name="TotPos06">'[4]Centralized Electronics - 1NN:27 HR Expand Safety Training'!$E$39</definedName>
    <definedName name="TotPos07">'[4]Centralized Electronics - 1NN:27 HR Expand Safety Training'!$F$39</definedName>
    <definedName name="TotPos08">'[4]Centralized Electronics - 1NN:27 HR Expand Safety Training'!$G$39</definedName>
    <definedName name="TotPos09">'[4]Centralized Electronics - 1NN:27 HR Expand Safety Training'!$H$39</definedName>
    <definedName name="TranspDS">[6]TranspDS!$A$8:$D$37</definedName>
    <definedName name="Values_Entered" localSheetId="0">IF('Print Table MYF  No Links'!Loan_Amount*'Print Table MYF  No Links'!Interest_Rate*'Print Table MYF  No Links'!Loan_Years*'Print Table MYF  No Links'!Loan_Start&gt;0,1,0)</definedName>
    <definedName name="Values_Entered">IF(Loan_Amount*Interest_Rate*Loan_Years*Loan_Start&gt;0,1,0)</definedName>
    <definedName name="WD" localSheetId="0">#REF!</definedName>
    <definedName name="WD">#REF!</definedName>
    <definedName name="wrn.Flash." hidden="1">{#N/A,#N/A,TRUE,"Flash"}</definedName>
    <definedName name="x">"V2006-12-31"</definedName>
    <definedName name="xxx" localSheetId="0">[3]Details!#REF!</definedName>
    <definedName name="xxx">[3]Details!#REF!</definedName>
    <definedName name="xxxx" hidden="1">{#N/A,#N/A,TRUE,"Flash"}</definedName>
    <definedName name="z">38762.5848726852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G4" i="1"/>
  <c r="F4" i="1"/>
  <c r="C3" i="1"/>
  <c r="F3" i="1" s="1"/>
</calcChain>
</file>

<file path=xl/sharedStrings.xml><?xml version="1.0" encoding="utf-8"?>
<sst xmlns="http://schemas.openxmlformats.org/spreadsheetml/2006/main" count="24" uniqueCount="23">
  <si>
    <t>Year-to-date</t>
  </si>
  <si>
    <t>Mid-Year Forecast</t>
  </si>
  <si>
    <t>Actuals</t>
  </si>
  <si>
    <t>Var. - Fav./(Unfav)</t>
  </si>
  <si>
    <t>NON-REIMBURSABLE OVERTIME</t>
  </si>
  <si>
    <t>Scheduled Service</t>
  </si>
  <si>
    <t>Unscheduled Service</t>
  </si>
  <si>
    <t>Programmatic/Routine Maintenance</t>
  </si>
  <si>
    <t>Unscheduled Maintenance</t>
  </si>
  <si>
    <t>*</t>
  </si>
  <si>
    <t xml:space="preserve">Vacancy/Absentee Coverage </t>
  </si>
  <si>
    <t>Weather Emergencies</t>
  </si>
  <si>
    <t>Safety/Security/Law Enforcement</t>
  </si>
  <si>
    <t>Other</t>
  </si>
  <si>
    <t>Subtotal</t>
  </si>
  <si>
    <t>REIMBURSABLE OVERTIME</t>
  </si>
  <si>
    <t>TOTAL OVERTIME</t>
  </si>
  <si>
    <t>* Exceeds 100%</t>
  </si>
  <si>
    <t>NOTES: Totals may not add due to rounding.</t>
  </si>
  <si>
    <t xml:space="preserve">              Percentages are based on each type of Overtime and not on Total Overtime.</t>
  </si>
  <si>
    <t xml:space="preserve">              SIR's Overtime information is not included in October's Overtime Decomposition Report. As a result, the YTD budget and actual dollars do not reconcile to the consolidated financial report. </t>
  </si>
  <si>
    <t xml:space="preserve">              NYCT Overtime hours data unavailable</t>
  </si>
  <si>
    <t xml:space="preserve">              SIR Overtime data is included in "Other"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</si>
</sst>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0_);\(#,##0.000\)"/>
    <numFmt numFmtId="165" formatCode="&quot;$&quot;#,##0.0_);\(&quot;$&quot;#,##0.0\)"/>
    <numFmt numFmtId="166" formatCode="_0.0%;\(0.0%\)"/>
    <numFmt numFmtId="167" formatCode="0.0%"/>
    <numFmt numFmtId="168" formatCode="_(* #,##0.0_);_(* \(#,##0.0\);_(* &quot;-&quot;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u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/>
    <xf numFmtId="0" fontId="2" fillId="2" borderId="0" xfId="1" applyFont="1" applyFill="1"/>
    <xf numFmtId="0" fontId="2" fillId="0" borderId="1" xfId="1" applyFont="1" applyBorder="1"/>
    <xf numFmtId="0" fontId="2" fillId="0" borderId="2" xfId="1" applyFont="1" applyBorder="1"/>
    <xf numFmtId="0" fontId="2" fillId="0" borderId="4" xfId="1" applyFont="1" applyBorder="1"/>
    <xf numFmtId="0" fontId="2" fillId="0" borderId="5" xfId="1" applyFont="1" applyBorder="1"/>
    <xf numFmtId="164" fontId="3" fillId="0" borderId="2" xfId="2" applyNumberFormat="1" applyFont="1" applyFill="1" applyBorder="1" applyAlignment="1" applyProtection="1">
      <alignment horizontal="center"/>
      <protection locked="0"/>
    </xf>
    <xf numFmtId="164" fontId="3" fillId="0" borderId="2" xfId="2" applyNumberFormat="1" applyFont="1" applyBorder="1" applyAlignment="1" applyProtection="1">
      <alignment horizontal="center"/>
      <protection locked="0"/>
    </xf>
    <xf numFmtId="0" fontId="4" fillId="0" borderId="4" xfId="1" applyFont="1" applyBorder="1"/>
    <xf numFmtId="164" fontId="3" fillId="0" borderId="6" xfId="2" applyNumberFormat="1" applyFont="1" applyBorder="1" applyAlignment="1" applyProtection="1">
      <alignment horizontal="center"/>
      <protection locked="0"/>
    </xf>
    <xf numFmtId="0" fontId="5" fillId="0" borderId="4" xfId="1" applyFont="1" applyBorder="1"/>
    <xf numFmtId="0" fontId="5" fillId="0" borderId="5" xfId="1" applyFont="1" applyBorder="1"/>
    <xf numFmtId="0" fontId="6" fillId="0" borderId="4" xfId="1" applyFont="1" applyBorder="1"/>
    <xf numFmtId="165" fontId="2" fillId="0" borderId="5" xfId="1" applyNumberFormat="1" applyFont="1" applyBorder="1"/>
    <xf numFmtId="166" fontId="7" fillId="0" borderId="5" xfId="1" applyNumberFormat="1" applyFont="1" applyBorder="1"/>
    <xf numFmtId="10" fontId="2" fillId="0" borderId="5" xfId="1" applyNumberFormat="1" applyFont="1" applyBorder="1"/>
    <xf numFmtId="167" fontId="7" fillId="0" borderId="5" xfId="1" applyNumberFormat="1" applyFont="1" applyBorder="1"/>
    <xf numFmtId="168" fontId="2" fillId="0" borderId="5" xfId="1" applyNumberFormat="1" applyFont="1" applyBorder="1"/>
    <xf numFmtId="166" fontId="7" fillId="0" borderId="5" xfId="1" quotePrefix="1" applyNumberFormat="1" applyFont="1" applyBorder="1" applyAlignment="1">
      <alignment horizontal="right"/>
    </xf>
    <xf numFmtId="0" fontId="8" fillId="0" borderId="4" xfId="1" applyFont="1" applyBorder="1"/>
    <xf numFmtId="168" fontId="9" fillId="0" borderId="5" xfId="1" applyNumberFormat="1" applyFont="1" applyBorder="1"/>
    <xf numFmtId="168" fontId="2" fillId="0" borderId="7" xfId="1" applyNumberFormat="1" applyFont="1" applyBorder="1"/>
    <xf numFmtId="0" fontId="2" fillId="0" borderId="4" xfId="1" applyFont="1" applyBorder="1" applyAlignment="1">
      <alignment horizontal="right"/>
    </xf>
    <xf numFmtId="168" fontId="3" fillId="0" borderId="5" xfId="1" applyNumberFormat="1" applyFont="1" applyBorder="1"/>
    <xf numFmtId="167" fontId="10" fillId="0" borderId="5" xfId="1" applyNumberFormat="1" applyFont="1" applyBorder="1"/>
    <xf numFmtId="165" fontId="3" fillId="0" borderId="5" xfId="1" applyNumberFormat="1" applyFont="1" applyBorder="1"/>
    <xf numFmtId="0" fontId="3" fillId="0" borderId="4" xfId="1" applyFont="1" applyBorder="1" applyAlignment="1">
      <alignment horizontal="right"/>
    </xf>
    <xf numFmtId="165" fontId="3" fillId="0" borderId="6" xfId="1" applyNumberFormat="1" applyFont="1" applyBorder="1"/>
    <xf numFmtId="0" fontId="2" fillId="0" borderId="8" xfId="1" applyFont="1" applyBorder="1"/>
    <xf numFmtId="0" fontId="2" fillId="0" borderId="7" xfId="1" applyFont="1" applyBorder="1"/>
    <xf numFmtId="166" fontId="7" fillId="0" borderId="9" xfId="1" applyNumberFormat="1" applyFont="1" applyBorder="1"/>
    <xf numFmtId="0" fontId="2" fillId="0" borderId="0" xfId="1" applyFont="1" applyBorder="1"/>
    <xf numFmtId="168" fontId="2" fillId="0" borderId="0" xfId="1" applyNumberFormat="1" applyFont="1" applyBorder="1"/>
    <xf numFmtId="167" fontId="7" fillId="0" borderId="0" xfId="1" applyNumberFormat="1" applyFont="1" applyBorder="1"/>
    <xf numFmtId="0" fontId="3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</cellXfs>
  <cellStyles count="3">
    <cellStyle name="Comma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\WORK\97YREND\97YREN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yip\Desktop\Hurricane%20Sandy%20Sales%20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GT_Shared/2019/2019%20AAG%20Monthly%20Reports/Overtime/Consolidated%20Overtime%20Decomp%20Nov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PID\Platform%20Budget\2014\_2014_PB%20Proposed%20September1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ernando's%20Work\strategic%20MONTHLY%20FINANCIALS\2012\01.12\Excel\2005\2005%20Budget%20Reduction%20Summary%20Master%20Sort%20LvlC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mta.sharepoint.com/BUSINESS/2005bud/Prop1/Support-Docs/MTA%20Worksheets%20-%20NN%20Mast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mta.sharepoint.com/BUSINESS/2005bud/Prop1/Support-Docs/MTA%20Worksheets%20-%20PEG%20Presentation%2007-13-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ashbrid\Local%20Settings\Temp\Feb2004forecast_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\XWORK\Pen00\VKCSH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FP\Est\EXPRE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ernando's%20Work%20Files\strategic%20BUDGET\2010%20July%20Plan\2010%20July%20Plan%20-%20LIBUS%20(suppor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5YREND"/>
      <sheetName val="Master Drop-Down List Selection"/>
      <sheetName val="Sheet1"/>
      <sheetName val="Cost Breakdown"/>
    </sheetNames>
    <sheetDataSet>
      <sheetData sheetId="0" refreshError="1">
        <row r="65">
          <cell r="C65" t="str">
            <v>/PPCARrates~OML20~MR133~MT0~MB0~S\027&amp;l0o6.86c70H\027(s0p16.7H\027&amp;k7.2H~P70~OUQAGPQ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Macro1"/>
      <sheetName val="Sheet1"/>
    </sheetNames>
    <sheetDataSet>
      <sheetData sheetId="0" refreshError="1"/>
      <sheetData sheetId="1">
        <row r="62">
          <cell r="A62" t="str">
            <v>Recover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Table Final Estimate"/>
      <sheetName val="Data Input all Hyperion"/>
      <sheetName val="YTD and YE OLD"/>
      <sheetName val="Menu"/>
      <sheetName val="Data Input"/>
      <sheetName val="Print Table MYF "/>
      <sheetName val="Print Table MYF  No Links"/>
      <sheetName val="Explanations Month"/>
      <sheetName val="Explanations Month (2)"/>
      <sheetName val="Explanations YTD"/>
      <sheetName val="Explanations YTD (2)"/>
      <sheetName val="YTD and YE"/>
      <sheetName val="Dollars and Hours Month "/>
      <sheetName val="Dollars Hours by Agency YTD"/>
      <sheetName val="Dollars by Agency Month NR"/>
      <sheetName val="Dollars Hours by Agency Month"/>
      <sheetName val="Dollars by Agency R"/>
      <sheetName val="Dollars by Cat NR YTD "/>
      <sheetName val="Dollars by Cat R YTD"/>
      <sheetName val="Dollars by Cat and Agen NR YTD"/>
      <sheetName val="Hours by Cat NR YTD"/>
      <sheetName val="Hours by Agency NR YTD "/>
      <sheetName val="Hours by Agency R YTD"/>
      <sheetName val="Hours by Cat R YTD"/>
      <sheetName val="Hours by Cat and Agen R YTD"/>
      <sheetName val="Hours by Cat and Agen NR YTD"/>
      <sheetName val="Dollars by Cat and Agen R YTD"/>
      <sheetName val="MYF Breakdown"/>
      <sheetName val="OT Breakdown"/>
      <sheetName val="Print Table AB"/>
      <sheetName val="MYF Explanations NR Month"/>
      <sheetName val="MYF Explanations NR YTD"/>
      <sheetName val="YTD Explanations NR"/>
      <sheetName val="Month Explanations NR"/>
      <sheetName val="Month Explanations Reimbursable"/>
      <sheetName val="YTD Explanations Reimbursable"/>
      <sheetName val="Breakdown Monthly MYF"/>
      <sheetName val="Breakdown YTD MYF"/>
      <sheetName val="Breakdown Monthly AB"/>
      <sheetName val="Breakdown YTD AB"/>
      <sheetName val="NYCT JFP19 12mth"/>
      <sheetName val="LIRR JFP19 12mth"/>
      <sheetName val="MNR JFP19 12mth"/>
      <sheetName val="B&amp;T JFP19 12mth"/>
      <sheetName val="MTAHQ JFP19 12mth"/>
      <sheetName val="MTABC JFP19 12mth"/>
      <sheetName val="SIR JFP19 12mth"/>
      <sheetName val="Hours Categories"/>
      <sheetName val="Dollars Categories"/>
      <sheetName val="2017 Actual"/>
      <sheetName val="2018 Actual"/>
      <sheetName val="2018 Budget"/>
      <sheetName val="2018 AB Var"/>
      <sheetName val="2018 MYF"/>
      <sheetName val="2018 MYF Var"/>
      <sheetName val="2018 Final Estimate"/>
      <sheetName val="2017 Actual Hours"/>
      <sheetName val="2018 Actual Hours"/>
      <sheetName val="2018 Budget Hours"/>
      <sheetName val="2018 MYF Hours"/>
      <sheetName val="2018 Budget Var Hours"/>
      <sheetName val="2018 MYF Var Hours"/>
      <sheetName val="2019 Actual"/>
      <sheetName val="2019 Budget"/>
      <sheetName val="2019 AB Var"/>
      <sheetName val="2019 MYF"/>
      <sheetName val="2019 MYF Var"/>
      <sheetName val="2019 Actual Hours"/>
      <sheetName val="2019 Budget Hours"/>
      <sheetName val="2019 MYF Hours"/>
      <sheetName val="2019 Budget Var Hours"/>
      <sheetName val="2019 MYF Var Hours"/>
      <sheetName val="NYCT Jan 2018 Explanations"/>
      <sheetName val="NYCT Feb 2018 Explanations"/>
      <sheetName val="NYCT Mar 2018 Explanations"/>
      <sheetName val="NYCT Apr 2018 Explanations"/>
      <sheetName val="NYCT May 2018 Explanations"/>
      <sheetName val="NYCT Jun 2018 Explanations"/>
      <sheetName val="NYCT Jul 2018 Explanations"/>
      <sheetName val="NYCT Aug 2018 Explanations"/>
      <sheetName val="NYCT Sep 2018 Explanations"/>
      <sheetName val="NYCT Oct 2018 Explanations"/>
      <sheetName val="NYCT Nov 2018 Explanations"/>
      <sheetName val="NYCT Dec 2018 Explanations"/>
      <sheetName val="NYCT Jan 2019 Explanations"/>
      <sheetName val="NYCT Feb 2019 Explanations"/>
      <sheetName val="NYCT Mar 2019 Explanations"/>
      <sheetName val="NYCT Apr 2019 Explanations"/>
      <sheetName val="NYCT May 2019 Explanations"/>
      <sheetName val="NYCT Ex"/>
      <sheetName val="NYCT Jun 2019 Explanations"/>
      <sheetName val="NYCT Jul 2019 Explanations"/>
      <sheetName val="NYCT Aug 2019 Explanations"/>
      <sheetName val="NYCT Sep 2019 Explanations"/>
      <sheetName val="LIRR Jan 2018 Explanations"/>
      <sheetName val="LIRR Feb 2018 Explanations"/>
      <sheetName val="LIRR Mar 2018 Explanations"/>
      <sheetName val="LIRR Apr 2018 Explanations"/>
      <sheetName val="LIRR May 2018 Explanations"/>
      <sheetName val="LIRR Jun 2018 Explanations"/>
      <sheetName val="LIRR Jul 2018 Explanations"/>
      <sheetName val="LIRR Aug 2018 Explanations"/>
      <sheetName val="LIRR Sep 2018 Explanations"/>
      <sheetName val="LIRR Oct 2018 Explanations"/>
      <sheetName val="LIRR Nov 2018 Explanations"/>
      <sheetName val="LIRR Dec 2018 Explanations"/>
      <sheetName val="LIRR Jan 2019 Explanations"/>
      <sheetName val="LIRR Feb 2019 Explanations"/>
      <sheetName val="LIRR Mar 2019 Explanations"/>
      <sheetName val="LIRR Apr 2019 Explanations"/>
      <sheetName val="LIRR May 2019 Explanations"/>
      <sheetName val="LIRR Jun 2019 Explanations"/>
      <sheetName val="NYCT Oct 2019 Explanations"/>
      <sheetName val="NYCT Nov 2019 Explanations"/>
      <sheetName val="LIRR Ex"/>
      <sheetName val="LIRR Jul 2019 Explanations"/>
      <sheetName val="LIRR Aug 2019 Explanations"/>
      <sheetName val="LIRR Sep 2019 Explanations"/>
      <sheetName val="MNR Jan 2018 Explanations"/>
      <sheetName val="MNR Feb 2018 Explanations"/>
      <sheetName val="MNR Mar 2018 Explanations"/>
      <sheetName val="MNR Apr 2018 Explanations"/>
      <sheetName val="MNR May 2018 Explanations"/>
      <sheetName val="MNR Jun 2018 Explanations"/>
      <sheetName val="MNR Jul 2018 Explanations"/>
      <sheetName val="MNR Aug 2018 Explanations"/>
      <sheetName val="MNR Sep 2018 Explanations"/>
      <sheetName val="MNR Oct 2018 Explanations"/>
      <sheetName val="MNR Nov 2018 Explanations"/>
      <sheetName val="MNR Dec 2018 Explanations"/>
      <sheetName val="MNR Jan 2019 Explanations"/>
      <sheetName val="MNR Feb 2019 Explanations"/>
      <sheetName val="MNR Mar 2019 Explanations"/>
      <sheetName val="MNR Apr 2019 Explanations"/>
      <sheetName val="MNR May 2019 Explanations"/>
      <sheetName val="MNR Jun 2019 Explanations"/>
      <sheetName val="LIRR Oct 2019 Explanations"/>
      <sheetName val="LIRR Nov 2019 Explanations"/>
      <sheetName val="MNR Ex"/>
      <sheetName val="MNR Jul 2019 Explanations"/>
      <sheetName val="MNR Aug 2019 Explanations"/>
      <sheetName val="MNR Sep 2019 Explanations"/>
      <sheetName val="B&amp;T Jan 2018 Explanations"/>
      <sheetName val="B&amp;T Feb 2018 Explanations"/>
      <sheetName val="B&amp;T Mar 2018 Explanations"/>
      <sheetName val="B&amp;T Apr 2018 Explanations"/>
      <sheetName val="B&amp;T May 2018 Explanations"/>
      <sheetName val="B&amp;T Jun 2018 Explanations"/>
      <sheetName val="B&amp;T Jul 2018 Explanations"/>
      <sheetName val="B&amp;T Aug 2018 Explanations"/>
      <sheetName val="B&amp;T Sep 2018 Explanations"/>
      <sheetName val="B&amp;T Oct 2018 Explanations"/>
      <sheetName val="B&amp;T Nov 2018 Explanations"/>
      <sheetName val="B&amp;T Dec 2018 Explanations"/>
      <sheetName val="B&amp;T Jan 2019 Explanations"/>
      <sheetName val="B&amp;T Feb 2019 Explanations"/>
      <sheetName val="B&amp;T Mar 2019 Explanations"/>
      <sheetName val="B&amp;T Apr 2019 Explanations"/>
      <sheetName val="B&amp;T May 2019 Explanations"/>
      <sheetName val="B&amp;T Jun 2019 Explanations"/>
      <sheetName val="MNR Oct 2019 Explanations"/>
      <sheetName val="MNR Nov 2019 Explanations"/>
      <sheetName val="B&amp;T Ex"/>
      <sheetName val="B&amp;T Jul 2019 Explanations"/>
      <sheetName val="B&amp;T Aug 2019 Explanations"/>
      <sheetName val="B&amp;T Sep 2019 Explanations"/>
      <sheetName val="MTAHQ Jan 2019 Explanations"/>
      <sheetName val="MTAHQ Feb 2019 Explanations"/>
      <sheetName val="MTAHQ Mar 2019 Explanations"/>
      <sheetName val="MTAHQ Apr 2019 Explanations"/>
      <sheetName val="MTAHQ May 2019 Explanations"/>
      <sheetName val="MTAHQ Jun 2019 Explanations"/>
      <sheetName val="B&amp;T Oct 2019 Explanations"/>
      <sheetName val="B&amp;T Nov 2019 Explanations"/>
      <sheetName val="MTAHQ Ex"/>
      <sheetName val="MTAHQ Jul 2019 Explanations"/>
      <sheetName val="MTAHQ Aug 2019 Explanations"/>
      <sheetName val="MTAHQ Sep 2019 Explanations"/>
      <sheetName val="MTA Bus Jan 2019 Explanations"/>
      <sheetName val="MTA Bus Feb 2019 Explanations"/>
      <sheetName val="MTA Bus Mar 2019 Explanations"/>
      <sheetName val="MTA Bus Apr 2019 Explanations"/>
      <sheetName val="MTA Bus May 2019 Explanations"/>
      <sheetName val="MTA Bus Jun 2019 Explanations"/>
      <sheetName val="MTAHQ Oct 2019 Explanations"/>
      <sheetName val="MTAHQ Nov 2019 Explanations"/>
      <sheetName val="MTA Bus Ex"/>
      <sheetName val="MTA Bus Jul 2019 Explanations"/>
      <sheetName val="MTA Bus Aug 2019 Explanations"/>
      <sheetName val="MTA Bus Sep 2019 Explanations"/>
      <sheetName val="SIR Jan 2019 Explanations"/>
      <sheetName val="SIR Feb 2019 Explanations"/>
      <sheetName val="SIR Mar 2019 Explanations"/>
      <sheetName val="SIR Apr 2019 Explanations"/>
      <sheetName val="SIR May 2019 Explanations"/>
      <sheetName val="SIR Jun 2019 Explanations"/>
      <sheetName val="MTA Bus Oct 2019 Explanations"/>
      <sheetName val="MTA Bus Nov 2019 Explanations"/>
      <sheetName val="SIR Ex"/>
      <sheetName val="SIR Jul 2019 Explanations"/>
      <sheetName val="SIR Aug 2019 Explanations"/>
      <sheetName val="SIR Sep 2019 Explanations"/>
      <sheetName val="SIR Oct 2019 Explanations"/>
      <sheetName val="SIR Nov 2019 Explanations"/>
      <sheetName val="1 Jan 2019 OT Decomp Month (2)"/>
      <sheetName val="Decomp Month Var (Feb 19) OLD"/>
      <sheetName val="Feb 2019 Month Actual X"/>
      <sheetName val="Decomp YTD Var (Feb 19) OLD"/>
      <sheetName val="OT Decomp YTD Actual OLD"/>
      <sheetName val="Printed Table 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November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F"/>
      <sheetName val="G"/>
      <sheetName val="D (2)"/>
      <sheetName val="copy from d2"/>
      <sheetName val="A (6)"/>
      <sheetName val="B-A"/>
      <sheetName val="C-B"/>
      <sheetName val="F-E"/>
      <sheetName val="G-F"/>
    </sheetNames>
    <sheetDataSet>
      <sheetData sheetId="0">
        <row r="6">
          <cell r="A6" t="str">
            <v>September 10, 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ummary"/>
      <sheetName val="Sheet2"/>
      <sheetName val="COPsDS"/>
      <sheetName val="DTFds"/>
      <sheetName val="TBTAjrDS"/>
      <sheetName val="TBTAsrDS"/>
      <sheetName val="TranspD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Centralized Electronics - 1NN"/>
      <sheetName val="2_Law_Smart Dial System"/>
      <sheetName val="3_Law_SIU-Create Sub Unit"/>
      <sheetName val="4 HR Monitor FMLA Activity"/>
      <sheetName val="5 HR IVR Call C'ter"/>
      <sheetName val="6 HR Medical Standards"/>
      <sheetName val="7 HR Upgrade EIS"/>
      <sheetName val="8 New TIS Functions"/>
      <sheetName val="9 TIS Outsourcing"/>
      <sheetName val="10 AirTrain"/>
      <sheetName val="11 RCC Support"/>
      <sheetName val="12 OP Svce Notice-GO"/>
      <sheetName val="Motor Leads R46 Cars - 13NN"/>
      <sheetName val="Rail Grinder Maintenance - 14NN"/>
      <sheetName val="Planer Mill Oper-15NN"/>
      <sheetName val="Rail Grinder Positions - 16NN"/>
      <sheetName val="17 Depot Material Requirement"/>
      <sheetName val="18 Supervisory Training Program"/>
      <sheetName val="19R Improve  AFC Maintenance"/>
      <sheetName val="20 CCTV Maintenance "/>
      <sheetName val="22 Quality Control"/>
      <sheetName val="25 MVM BHU"/>
      <sheetName val="26 Roos Isld AirTrain Mtce"/>
      <sheetName val="27 HR Expand Safety Training"/>
    </sheetNames>
    <sheetDataSet>
      <sheetData sheetId="0" refreshError="1"/>
      <sheetData sheetId="1" refreshError="1">
        <row r="39">
          <cell r="B39">
            <v>0</v>
          </cell>
          <cell r="C39">
            <v>0</v>
          </cell>
          <cell r="D39">
            <v>-3</v>
          </cell>
          <cell r="E39">
            <v>-3</v>
          </cell>
          <cell r="F39">
            <v>-3</v>
          </cell>
          <cell r="G39">
            <v>-3</v>
          </cell>
          <cell r="H39">
            <v>-3</v>
          </cell>
        </row>
        <row r="75">
          <cell r="C75">
            <v>0</v>
          </cell>
          <cell r="D75">
            <v>-0.23</v>
          </cell>
          <cell r="E75">
            <v>-0.23</v>
          </cell>
          <cell r="F75">
            <v>-0.23</v>
          </cell>
          <cell r="G75">
            <v>-0.23</v>
          </cell>
          <cell r="H75">
            <v>-0.23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-1.6329999999999997E-2</v>
          </cell>
          <cell r="E77">
            <v>-1.6329999999999997E-2</v>
          </cell>
          <cell r="F77">
            <v>-1.6329999999999997E-2</v>
          </cell>
          <cell r="G77">
            <v>-1.6329999999999997E-2</v>
          </cell>
          <cell r="H77">
            <v>-1.6329999999999997E-2</v>
          </cell>
        </row>
        <row r="78">
          <cell r="C78">
            <v>0</v>
          </cell>
          <cell r="D78">
            <v>-2.9420000000000002E-2</v>
          </cell>
          <cell r="E78">
            <v>-2.9420000000000002E-2</v>
          </cell>
          <cell r="F78">
            <v>-2.9420000000000002E-2</v>
          </cell>
          <cell r="G78">
            <v>-2.9420000000000002E-2</v>
          </cell>
          <cell r="H78">
            <v>-2.9420000000000002E-2</v>
          </cell>
        </row>
        <row r="79">
          <cell r="C79">
            <v>0</v>
          </cell>
          <cell r="D79">
            <v>-1.7250000000000001E-2</v>
          </cell>
          <cell r="E79">
            <v>-1.7250000000000001E-2</v>
          </cell>
          <cell r="F79">
            <v>-1.7250000000000001E-2</v>
          </cell>
          <cell r="G79">
            <v>-1.7250000000000001E-2</v>
          </cell>
          <cell r="H79">
            <v>-1.7250000000000001E-2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" refreshError="1"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-7.8E-2</v>
          </cell>
          <cell r="D88">
            <v>-2E-3</v>
          </cell>
          <cell r="E88">
            <v>-2E-3</v>
          </cell>
          <cell r="F88">
            <v>-2E-3</v>
          </cell>
          <cell r="G88">
            <v>-2E-3</v>
          </cell>
          <cell r="H88">
            <v>-2E-3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3" refreshError="1">
        <row r="39">
          <cell r="B39">
            <v>0</v>
          </cell>
          <cell r="C39">
            <v>-1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-3.6999999999999998E-2</v>
          </cell>
          <cell r="D75">
            <v>-3.9E-2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-2.7689999999999998E-3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-4.2249999999999996E-3</v>
          </cell>
          <cell r="D78">
            <v>-5.3059999999999991E-3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-2.7750000000000001E-3</v>
          </cell>
          <cell r="D79">
            <v>-2.9249999999999996E-3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4" refreshError="1">
        <row r="39">
          <cell r="B39">
            <v>0</v>
          </cell>
          <cell r="C39">
            <v>-2</v>
          </cell>
          <cell r="D39">
            <v>-4</v>
          </cell>
          <cell r="E39">
            <v>-4</v>
          </cell>
          <cell r="F39">
            <v>-4</v>
          </cell>
          <cell r="G39">
            <v>-4</v>
          </cell>
          <cell r="H39">
            <v>-4</v>
          </cell>
        </row>
        <row r="75">
          <cell r="C75">
            <v>-9.8000000000000004E-2</v>
          </cell>
          <cell r="D75">
            <v>-0.29199999999999998</v>
          </cell>
          <cell r="E75">
            <v>-0.29199999999999998</v>
          </cell>
          <cell r="F75">
            <v>-0.29199999999999998</v>
          </cell>
          <cell r="G75">
            <v>-0.29199999999999998</v>
          </cell>
          <cell r="H75">
            <v>-0.29199999999999998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-2.0732E-2</v>
          </cell>
          <cell r="E77">
            <v>-2.0732E-2</v>
          </cell>
          <cell r="F77">
            <v>-2.0732E-2</v>
          </cell>
          <cell r="G77">
            <v>-2.0732E-2</v>
          </cell>
          <cell r="H77">
            <v>-2.0732E-2</v>
          </cell>
        </row>
        <row r="78">
          <cell r="C78">
            <v>-8.6500000000000014E-3</v>
          </cell>
          <cell r="D78">
            <v>-3.9368E-2</v>
          </cell>
          <cell r="E78">
            <v>-3.9368E-2</v>
          </cell>
          <cell r="F78">
            <v>-3.9368E-2</v>
          </cell>
          <cell r="G78">
            <v>-3.9368E-2</v>
          </cell>
          <cell r="H78">
            <v>-3.9368E-2</v>
          </cell>
        </row>
        <row r="79">
          <cell r="C79">
            <v>-7.3499999999999998E-3</v>
          </cell>
          <cell r="D79">
            <v>-2.1899999999999999E-2</v>
          </cell>
          <cell r="E79">
            <v>-2.1899999999999999E-2</v>
          </cell>
          <cell r="F79">
            <v>-2.1899999999999999E-2</v>
          </cell>
          <cell r="G79">
            <v>-2.1899999999999999E-2</v>
          </cell>
          <cell r="H79">
            <v>-2.1899999999999999E-2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5" refreshError="1"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-0.4</v>
          </cell>
          <cell r="E90">
            <v>-0.08</v>
          </cell>
          <cell r="F90">
            <v>-0.08</v>
          </cell>
          <cell r="G90">
            <v>-0.08</v>
          </cell>
          <cell r="H90">
            <v>-0.08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6" refreshError="1"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-0.5</v>
          </cell>
          <cell r="E89">
            <v>-0.1</v>
          </cell>
          <cell r="F89">
            <v>-0.1</v>
          </cell>
          <cell r="G89">
            <v>-0.1</v>
          </cell>
          <cell r="H89">
            <v>-0.1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7" refreshError="1">
        <row r="39">
          <cell r="B39">
            <v>0</v>
          </cell>
          <cell r="C39">
            <v>0</v>
          </cell>
          <cell r="D39">
            <v>-5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-0.309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-2.1938999999999997E-2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-4.9886E-2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-2.3175000000000001E-2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-0.25</v>
          </cell>
          <cell r="E90">
            <v>-0.05</v>
          </cell>
          <cell r="F90">
            <v>-0.05</v>
          </cell>
          <cell r="G90">
            <v>-0.05</v>
          </cell>
          <cell r="H90">
            <v>-0.05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8" refreshError="1">
        <row r="39">
          <cell r="B39">
            <v>0</v>
          </cell>
          <cell r="C39">
            <v>0</v>
          </cell>
          <cell r="D39">
            <v>-7</v>
          </cell>
          <cell r="E39">
            <v>-7</v>
          </cell>
          <cell r="F39">
            <v>-7</v>
          </cell>
          <cell r="G39">
            <v>-7</v>
          </cell>
          <cell r="H39">
            <v>-7</v>
          </cell>
        </row>
        <row r="75">
          <cell r="C75">
            <v>0</v>
          </cell>
          <cell r="D75">
            <v>-0.53700000000000003</v>
          </cell>
          <cell r="E75">
            <v>-0.53700000000000003</v>
          </cell>
          <cell r="F75">
            <v>-0.53700000000000003</v>
          </cell>
          <cell r="G75">
            <v>-0.53700000000000003</v>
          </cell>
          <cell r="H75">
            <v>-0.53700000000000003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-3.8126999999999994E-2</v>
          </cell>
          <cell r="E77">
            <v>-3.8126999999999994E-2</v>
          </cell>
          <cell r="F77">
            <v>-3.8126999999999994E-2</v>
          </cell>
          <cell r="G77">
            <v>-3.8126999999999994E-2</v>
          </cell>
          <cell r="H77">
            <v>-3.8126999999999994E-2</v>
          </cell>
        </row>
        <row r="78">
          <cell r="C78">
            <v>0</v>
          </cell>
          <cell r="D78">
            <v>-6.9597999999999993E-2</v>
          </cell>
          <cell r="E78">
            <v>-6.9597999999999993E-2</v>
          </cell>
          <cell r="F78">
            <v>-6.9597999999999993E-2</v>
          </cell>
          <cell r="G78">
            <v>-6.9597999999999993E-2</v>
          </cell>
          <cell r="H78">
            <v>-6.9597999999999993E-2</v>
          </cell>
        </row>
        <row r="79">
          <cell r="C79">
            <v>0</v>
          </cell>
          <cell r="D79">
            <v>-4.0274999999999998E-2</v>
          </cell>
          <cell r="E79">
            <v>-4.0274999999999998E-2</v>
          </cell>
          <cell r="F79">
            <v>-4.0274999999999998E-2</v>
          </cell>
          <cell r="G79">
            <v>-4.0274999999999998E-2</v>
          </cell>
          <cell r="H79">
            <v>-4.0274999999999998E-2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-7.4999999999999997E-2</v>
          </cell>
          <cell r="D90">
            <v>-0.04</v>
          </cell>
          <cell r="E90">
            <v>-0.04</v>
          </cell>
          <cell r="F90">
            <v>-0.04</v>
          </cell>
          <cell r="G90">
            <v>-0.04</v>
          </cell>
          <cell r="H90">
            <v>-0.04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9" refreshError="1">
        <row r="39">
          <cell r="B39">
            <v>0</v>
          </cell>
          <cell r="C39">
            <v>0</v>
          </cell>
          <cell r="D39">
            <v>31</v>
          </cell>
          <cell r="E39">
            <v>31</v>
          </cell>
          <cell r="F39">
            <v>31</v>
          </cell>
          <cell r="G39">
            <v>31</v>
          </cell>
          <cell r="H39">
            <v>31</v>
          </cell>
        </row>
        <row r="75">
          <cell r="C75">
            <v>0</v>
          </cell>
          <cell r="D75">
            <v>2.3119999999999998</v>
          </cell>
          <cell r="E75">
            <v>2.3119999999999998</v>
          </cell>
          <cell r="F75">
            <v>2.3119999999999998</v>
          </cell>
          <cell r="G75">
            <v>2.3119999999999998</v>
          </cell>
          <cell r="H75">
            <v>2.3119999999999998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0.16415199999999999</v>
          </cell>
          <cell r="E77">
            <v>0.16415199999999999</v>
          </cell>
          <cell r="F77">
            <v>0.16415199999999999</v>
          </cell>
          <cell r="G77">
            <v>0.16415199999999999</v>
          </cell>
          <cell r="H77">
            <v>0.16415199999999999</v>
          </cell>
        </row>
        <row r="78">
          <cell r="C78">
            <v>0</v>
          </cell>
          <cell r="D78">
            <v>0.30844800000000006</v>
          </cell>
          <cell r="E78">
            <v>0.30844800000000006</v>
          </cell>
          <cell r="F78">
            <v>0.30844800000000006</v>
          </cell>
          <cell r="G78">
            <v>0.30844800000000006</v>
          </cell>
          <cell r="H78">
            <v>0.30844800000000006</v>
          </cell>
        </row>
        <row r="79">
          <cell r="C79">
            <v>0</v>
          </cell>
          <cell r="D79">
            <v>0.1734</v>
          </cell>
          <cell r="E79">
            <v>0.1734</v>
          </cell>
          <cell r="F79">
            <v>0.1734</v>
          </cell>
          <cell r="G79">
            <v>0.1734</v>
          </cell>
          <cell r="H79">
            <v>0.1734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-1.2</v>
          </cell>
          <cell r="D89">
            <v>-4</v>
          </cell>
          <cell r="E89">
            <v>-3.6</v>
          </cell>
          <cell r="F89">
            <v>-3.6</v>
          </cell>
          <cell r="G89">
            <v>-3.6</v>
          </cell>
          <cell r="H89">
            <v>-3.6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0" refreshError="1">
        <row r="39">
          <cell r="B39">
            <v>0</v>
          </cell>
          <cell r="C39">
            <v>-2</v>
          </cell>
          <cell r="D39">
            <v>-2</v>
          </cell>
          <cell r="E39">
            <v>-2</v>
          </cell>
          <cell r="F39">
            <v>-2</v>
          </cell>
          <cell r="G39">
            <v>-2</v>
          </cell>
          <cell r="H39">
            <v>-2</v>
          </cell>
        </row>
        <row r="75">
          <cell r="C75">
            <v>-8.3000000000000004E-2</v>
          </cell>
          <cell r="D75">
            <v>-0.14499999999999999</v>
          </cell>
          <cell r="E75">
            <v>-0.14499999999999999</v>
          </cell>
          <cell r="F75">
            <v>-0.14499999999999999</v>
          </cell>
          <cell r="G75">
            <v>-0.14499999999999999</v>
          </cell>
          <cell r="H75">
            <v>-0.14499999999999999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-1.0295E-2</v>
          </cell>
          <cell r="E77">
            <v>-1.0295E-2</v>
          </cell>
          <cell r="F77">
            <v>-1.0295E-2</v>
          </cell>
          <cell r="G77">
            <v>-1.0295E-2</v>
          </cell>
          <cell r="H77">
            <v>-1.0295E-2</v>
          </cell>
        </row>
        <row r="78">
          <cell r="C78">
            <v>-1.0775000000000002E-2</v>
          </cell>
          <cell r="D78">
            <v>-1.9830000000000004E-2</v>
          </cell>
          <cell r="E78">
            <v>-1.9830000000000004E-2</v>
          </cell>
          <cell r="F78">
            <v>-1.9830000000000004E-2</v>
          </cell>
          <cell r="G78">
            <v>-1.9830000000000004E-2</v>
          </cell>
          <cell r="H78">
            <v>-1.9830000000000004E-2</v>
          </cell>
        </row>
        <row r="79">
          <cell r="C79">
            <v>-6.2249999999999996E-3</v>
          </cell>
          <cell r="D79">
            <v>-1.0874999999999999E-2</v>
          </cell>
          <cell r="E79">
            <v>-1.0874999999999999E-2</v>
          </cell>
          <cell r="F79">
            <v>-1.0874999999999999E-2</v>
          </cell>
          <cell r="G79">
            <v>-1.0874999999999999E-2</v>
          </cell>
          <cell r="H79">
            <v>-1.0874999999999999E-2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1" refreshError="1">
        <row r="39">
          <cell r="B39">
            <v>0</v>
          </cell>
          <cell r="C39">
            <v>-4</v>
          </cell>
          <cell r="D39">
            <v>-4</v>
          </cell>
          <cell r="E39">
            <v>-4</v>
          </cell>
          <cell r="F39">
            <v>-4</v>
          </cell>
          <cell r="G39">
            <v>-4</v>
          </cell>
          <cell r="H39">
            <v>-4</v>
          </cell>
        </row>
        <row r="75">
          <cell r="C75">
            <v>-0.186</v>
          </cell>
          <cell r="D75">
            <v>-0.32900000000000001</v>
          </cell>
          <cell r="E75">
            <v>-0.32900000000000001</v>
          </cell>
          <cell r="F75">
            <v>-0.32900000000000001</v>
          </cell>
          <cell r="G75">
            <v>-0.32900000000000001</v>
          </cell>
          <cell r="H75">
            <v>-0.32900000000000001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-2.3358999999999998E-2</v>
          </cell>
          <cell r="E77">
            <v>-2.3358999999999998E-2</v>
          </cell>
          <cell r="F77">
            <v>-2.3358999999999998E-2</v>
          </cell>
          <cell r="G77">
            <v>-2.3358999999999998E-2</v>
          </cell>
          <cell r="H77">
            <v>-2.3358999999999998E-2</v>
          </cell>
        </row>
        <row r="78">
          <cell r="C78">
            <v>-2.1050000000000006E-2</v>
          </cell>
          <cell r="D78">
            <v>-3.9966000000000002E-2</v>
          </cell>
          <cell r="E78">
            <v>-3.9966000000000002E-2</v>
          </cell>
          <cell r="F78">
            <v>-3.9966000000000002E-2</v>
          </cell>
          <cell r="G78">
            <v>-3.9966000000000002E-2</v>
          </cell>
          <cell r="H78">
            <v>-3.9966000000000002E-2</v>
          </cell>
        </row>
        <row r="79">
          <cell r="C79">
            <v>-1.3949999999999999E-2</v>
          </cell>
          <cell r="D79">
            <v>-2.4674999999999999E-2</v>
          </cell>
          <cell r="E79">
            <v>-2.4674999999999999E-2</v>
          </cell>
          <cell r="F79">
            <v>-2.4674999999999999E-2</v>
          </cell>
          <cell r="G79">
            <v>-2.4674999999999999E-2</v>
          </cell>
          <cell r="H79">
            <v>-2.4674999999999999E-2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-3.5000000000000003E-2</v>
          </cell>
          <cell r="H90">
            <v>-3.5000000000000003E-2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2" refreshError="1">
        <row r="39">
          <cell r="B39">
            <v>0</v>
          </cell>
          <cell r="C39">
            <v>-3</v>
          </cell>
          <cell r="D39">
            <v>-3</v>
          </cell>
          <cell r="E39">
            <v>-3</v>
          </cell>
          <cell r="F39">
            <v>-3</v>
          </cell>
          <cell r="G39">
            <v>-3</v>
          </cell>
          <cell r="H39">
            <v>-3</v>
          </cell>
        </row>
        <row r="75">
          <cell r="C75">
            <v>-0.13200000000000001</v>
          </cell>
          <cell r="D75">
            <v>-0.24099999999999999</v>
          </cell>
          <cell r="E75">
            <v>-0.24099999999999999</v>
          </cell>
          <cell r="F75">
            <v>-0.24099999999999999</v>
          </cell>
          <cell r="G75">
            <v>-0.24099999999999999</v>
          </cell>
          <cell r="H75">
            <v>-0.24099999999999999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-1.7110999999999998E-2</v>
          </cell>
          <cell r="E77">
            <v>-1.7110999999999998E-2</v>
          </cell>
          <cell r="F77">
            <v>-1.7110999999999998E-2</v>
          </cell>
          <cell r="G77">
            <v>-1.7110999999999998E-2</v>
          </cell>
          <cell r="H77">
            <v>-1.7110999999999998E-2</v>
          </cell>
        </row>
        <row r="78">
          <cell r="C78">
            <v>-1.6099999999999996E-2</v>
          </cell>
          <cell r="D78">
            <v>-2.9814E-2</v>
          </cell>
          <cell r="E78">
            <v>-2.9814E-2</v>
          </cell>
          <cell r="F78">
            <v>-2.9814E-2</v>
          </cell>
          <cell r="G78">
            <v>-2.9814E-2</v>
          </cell>
          <cell r="H78">
            <v>-2.9814E-2</v>
          </cell>
        </row>
        <row r="79">
          <cell r="C79">
            <v>-9.9000000000000008E-3</v>
          </cell>
          <cell r="D79">
            <v>-1.8075000000000001E-2</v>
          </cell>
          <cell r="E79">
            <v>-1.8075000000000001E-2</v>
          </cell>
          <cell r="F79">
            <v>-1.8075000000000001E-2</v>
          </cell>
          <cell r="G79">
            <v>-1.8075000000000001E-2</v>
          </cell>
          <cell r="H79">
            <v>-1.8075000000000001E-2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-3.0000000000000001E-3</v>
          </cell>
          <cell r="D88">
            <v>-4.0000000000000001E-3</v>
          </cell>
          <cell r="E88">
            <v>-4.0000000000000001E-3</v>
          </cell>
          <cell r="F88">
            <v>-4.0000000000000001E-3</v>
          </cell>
          <cell r="G88">
            <v>-4.0000000000000001E-3</v>
          </cell>
          <cell r="H88">
            <v>-4.0000000000000001E-3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-0.05</v>
          </cell>
          <cell r="D90">
            <v>-1.4E-2</v>
          </cell>
          <cell r="E90">
            <v>-1.4E-2</v>
          </cell>
          <cell r="F90">
            <v>-1.4E-2</v>
          </cell>
          <cell r="G90">
            <v>-1.4E-2</v>
          </cell>
          <cell r="H90">
            <v>-1.4E-2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3" refreshError="1">
        <row r="39">
          <cell r="B39">
            <v>0</v>
          </cell>
          <cell r="C39">
            <v>0</v>
          </cell>
          <cell r="D39">
            <v>-11</v>
          </cell>
          <cell r="E39">
            <v>-11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-0.627</v>
          </cell>
          <cell r="E75">
            <v>-0.627</v>
          </cell>
          <cell r="F75">
            <v>-0.47099999999999997</v>
          </cell>
          <cell r="G75">
            <v>-2E-3</v>
          </cell>
          <cell r="H75">
            <v>-2E-3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-4.4516999999999994E-2</v>
          </cell>
          <cell r="E77">
            <v>-4.4516999999999994E-2</v>
          </cell>
          <cell r="F77">
            <v>-3.3440999999999999E-2</v>
          </cell>
          <cell r="G77">
            <v>-1.4199999999999998E-4</v>
          </cell>
          <cell r="H77">
            <v>-1.4199999999999998E-4</v>
          </cell>
        </row>
        <row r="78">
          <cell r="C78">
            <v>0</v>
          </cell>
          <cell r="D78">
            <v>-9.5458000000000001E-2</v>
          </cell>
          <cell r="E78">
            <v>-9.5458000000000001E-2</v>
          </cell>
          <cell r="F78">
            <v>-7.123400000000002E-2</v>
          </cell>
          <cell r="G78">
            <v>-7.0800000000000008E-4</v>
          </cell>
          <cell r="H78">
            <v>-7.0800000000000008E-4</v>
          </cell>
        </row>
        <row r="79">
          <cell r="C79">
            <v>0</v>
          </cell>
          <cell r="D79">
            <v>-4.7024999999999997E-2</v>
          </cell>
          <cell r="E79">
            <v>-4.7024999999999997E-2</v>
          </cell>
          <cell r="F79">
            <v>-3.5324999999999995E-2</v>
          </cell>
          <cell r="G79">
            <v>-1.4999999999999999E-4</v>
          </cell>
          <cell r="H79">
            <v>-1.4999999999999999E-4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-0.14000000000000001</v>
          </cell>
          <cell r="E90">
            <v>-0.14000000000000001</v>
          </cell>
          <cell r="F90">
            <v>-0.106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4" refreshError="1">
        <row r="39">
          <cell r="B39">
            <v>0</v>
          </cell>
          <cell r="C39">
            <v>0</v>
          </cell>
          <cell r="D39">
            <v>-1</v>
          </cell>
          <cell r="E39">
            <v>-1</v>
          </cell>
          <cell r="F39">
            <v>-1</v>
          </cell>
          <cell r="G39">
            <v>-1</v>
          </cell>
          <cell r="H39">
            <v>-1</v>
          </cell>
        </row>
        <row r="75">
          <cell r="C75">
            <v>0</v>
          </cell>
          <cell r="D75">
            <v>-5.6000000000000001E-2</v>
          </cell>
          <cell r="E75">
            <v>-5.6000000000000001E-2</v>
          </cell>
          <cell r="F75">
            <v>-5.6000000000000001E-2</v>
          </cell>
          <cell r="G75">
            <v>-5.6000000000000001E-2</v>
          </cell>
          <cell r="H75">
            <v>-5.6000000000000001E-2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-3.9759999999999995E-3</v>
          </cell>
          <cell r="E77">
            <v>-3.9759999999999995E-3</v>
          </cell>
          <cell r="F77">
            <v>-3.9759999999999995E-3</v>
          </cell>
          <cell r="G77">
            <v>-3.9759999999999995E-3</v>
          </cell>
          <cell r="H77">
            <v>-3.9759999999999995E-3</v>
          </cell>
        </row>
        <row r="78">
          <cell r="C78">
            <v>0</v>
          </cell>
          <cell r="D78">
            <v>-8.8240000000000002E-3</v>
          </cell>
          <cell r="E78">
            <v>-8.8240000000000002E-3</v>
          </cell>
          <cell r="F78">
            <v>-8.8240000000000002E-3</v>
          </cell>
          <cell r="G78">
            <v>-8.8240000000000002E-3</v>
          </cell>
          <cell r="H78">
            <v>-8.8240000000000002E-3</v>
          </cell>
        </row>
        <row r="79">
          <cell r="C79">
            <v>0</v>
          </cell>
          <cell r="D79">
            <v>-4.2000000000000006E-3</v>
          </cell>
          <cell r="E79">
            <v>-4.2000000000000006E-3</v>
          </cell>
          <cell r="F79">
            <v>-4.2000000000000006E-3</v>
          </cell>
          <cell r="G79">
            <v>-4.2000000000000006E-3</v>
          </cell>
          <cell r="H79">
            <v>-4.2000000000000006E-3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-0.05</v>
          </cell>
          <cell r="E90">
            <v>-0.05</v>
          </cell>
          <cell r="F90">
            <v>-0.05</v>
          </cell>
          <cell r="G90">
            <v>-0.05</v>
          </cell>
          <cell r="H90">
            <v>-0.05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5" refreshError="1">
        <row r="39">
          <cell r="B39">
            <v>0</v>
          </cell>
          <cell r="C39">
            <v>0</v>
          </cell>
          <cell r="D39">
            <v>-5</v>
          </cell>
          <cell r="E39">
            <v>-5</v>
          </cell>
          <cell r="F39">
            <v>-5</v>
          </cell>
          <cell r="G39">
            <v>-5</v>
          </cell>
          <cell r="H39">
            <v>-5</v>
          </cell>
        </row>
        <row r="75">
          <cell r="C75">
            <v>0</v>
          </cell>
          <cell r="D75">
            <v>-0.13200000000000001</v>
          </cell>
          <cell r="E75">
            <v>-0.26400000000000001</v>
          </cell>
          <cell r="F75">
            <v>-0.26400000000000001</v>
          </cell>
          <cell r="G75">
            <v>-0.26400000000000001</v>
          </cell>
          <cell r="H75">
            <v>-0.26400000000000001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-9.3720000000000001E-3</v>
          </cell>
          <cell r="E77">
            <v>-1.8744E-2</v>
          </cell>
          <cell r="F77">
            <v>-1.8744E-2</v>
          </cell>
          <cell r="G77">
            <v>-1.8744E-2</v>
          </cell>
          <cell r="H77">
            <v>-1.8744E-2</v>
          </cell>
        </row>
        <row r="78">
          <cell r="C78">
            <v>0</v>
          </cell>
          <cell r="D78">
            <v>-2.1728000000000004E-2</v>
          </cell>
          <cell r="E78">
            <v>-4.4456000000000009E-2</v>
          </cell>
          <cell r="F78">
            <v>-4.4456000000000009E-2</v>
          </cell>
          <cell r="G78">
            <v>-4.4456000000000009E-2</v>
          </cell>
          <cell r="H78">
            <v>-4.4456000000000009E-2</v>
          </cell>
        </row>
        <row r="79">
          <cell r="C79">
            <v>0</v>
          </cell>
          <cell r="D79">
            <v>-9.9000000000000008E-3</v>
          </cell>
          <cell r="E79">
            <v>-1.9800000000000002E-2</v>
          </cell>
          <cell r="F79">
            <v>-1.9800000000000002E-2</v>
          </cell>
          <cell r="G79">
            <v>-1.9800000000000002E-2</v>
          </cell>
          <cell r="H79">
            <v>-1.9800000000000002E-2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0.21</v>
          </cell>
          <cell r="F88">
            <v>0.21</v>
          </cell>
          <cell r="G88">
            <v>0.21</v>
          </cell>
          <cell r="H88">
            <v>0.21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6" refreshError="1">
        <row r="39">
          <cell r="B39">
            <v>0</v>
          </cell>
          <cell r="C39">
            <v>0</v>
          </cell>
          <cell r="D39">
            <v>-5</v>
          </cell>
          <cell r="E39">
            <v>-5</v>
          </cell>
          <cell r="F39">
            <v>-5</v>
          </cell>
          <cell r="G39">
            <v>-5</v>
          </cell>
          <cell r="H39">
            <v>-5</v>
          </cell>
        </row>
        <row r="75">
          <cell r="C75">
            <v>0</v>
          </cell>
          <cell r="D75">
            <v>-0.26800000000000002</v>
          </cell>
          <cell r="E75">
            <v>-0.26800000000000002</v>
          </cell>
          <cell r="F75">
            <v>-0.26800000000000002</v>
          </cell>
          <cell r="G75">
            <v>-0.26800000000000002</v>
          </cell>
          <cell r="H75">
            <v>-0.26800000000000002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-1.9028E-2</v>
          </cell>
          <cell r="E77">
            <v>-1.9028E-2</v>
          </cell>
          <cell r="F77">
            <v>-1.9028E-2</v>
          </cell>
          <cell r="G77">
            <v>-1.9028E-2</v>
          </cell>
          <cell r="H77">
            <v>-1.9028E-2</v>
          </cell>
        </row>
        <row r="78">
          <cell r="C78">
            <v>0</v>
          </cell>
          <cell r="D78">
            <v>-4.3872000000000008E-2</v>
          </cell>
          <cell r="E78">
            <v>-4.3872000000000008E-2</v>
          </cell>
          <cell r="F78">
            <v>-4.3872000000000008E-2</v>
          </cell>
          <cell r="G78">
            <v>-4.3872000000000008E-2</v>
          </cell>
          <cell r="H78">
            <v>-4.3872000000000008E-2</v>
          </cell>
        </row>
        <row r="79">
          <cell r="C79">
            <v>0</v>
          </cell>
          <cell r="D79">
            <v>-2.0099999999999996E-2</v>
          </cell>
          <cell r="E79">
            <v>-2.0099999999999996E-2</v>
          </cell>
          <cell r="F79">
            <v>-2.0099999999999996E-2</v>
          </cell>
          <cell r="G79">
            <v>-2.0099999999999996E-2</v>
          </cell>
          <cell r="H79">
            <v>-2.0099999999999996E-2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7" refreshError="1"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-5.0999999999999996</v>
          </cell>
          <cell r="D90">
            <v>-4.4189999999999996</v>
          </cell>
          <cell r="E90">
            <v>-4.4189999999999996</v>
          </cell>
          <cell r="F90">
            <v>-4.4189999999999996</v>
          </cell>
          <cell r="G90">
            <v>-4.4189999999999996</v>
          </cell>
          <cell r="H90">
            <v>-4.4189999999999996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8" refreshError="1">
        <row r="39">
          <cell r="B39">
            <v>0</v>
          </cell>
          <cell r="C39">
            <v>0</v>
          </cell>
          <cell r="D39">
            <v>-8</v>
          </cell>
          <cell r="E39">
            <v>-8</v>
          </cell>
          <cell r="F39">
            <v>-8</v>
          </cell>
          <cell r="G39">
            <v>-8</v>
          </cell>
          <cell r="H39">
            <v>-8</v>
          </cell>
        </row>
        <row r="75">
          <cell r="C75">
            <v>-0.26400000000000001</v>
          </cell>
          <cell r="D75">
            <v>-0.54400000000000004</v>
          </cell>
          <cell r="E75">
            <v>-0.54400000000000004</v>
          </cell>
          <cell r="F75">
            <v>-0.54400000000000004</v>
          </cell>
          <cell r="G75">
            <v>-0.54400000000000004</v>
          </cell>
          <cell r="H75">
            <v>-0.54400000000000004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-3.8623999999999999E-2</v>
          </cell>
          <cell r="E77">
            <v>-3.8623999999999999E-2</v>
          </cell>
          <cell r="F77">
            <v>-3.8623999999999999E-2</v>
          </cell>
          <cell r="G77">
            <v>-3.8623999999999999E-2</v>
          </cell>
          <cell r="H77">
            <v>-3.8623999999999999E-2</v>
          </cell>
        </row>
        <row r="78">
          <cell r="C78">
            <v>-3.6199999999999996E-2</v>
          </cell>
          <cell r="D78">
            <v>-7.9576000000000008E-2</v>
          </cell>
          <cell r="E78">
            <v>-7.9576000000000008E-2</v>
          </cell>
          <cell r="F78">
            <v>-7.9576000000000008E-2</v>
          </cell>
          <cell r="G78">
            <v>-7.9576000000000008E-2</v>
          </cell>
          <cell r="H78">
            <v>-7.9576000000000008E-2</v>
          </cell>
        </row>
        <row r="79">
          <cell r="C79">
            <v>-1.9800000000000002E-2</v>
          </cell>
          <cell r="D79">
            <v>-4.0799999999999996E-2</v>
          </cell>
          <cell r="E79">
            <v>-4.0799999999999996E-2</v>
          </cell>
          <cell r="F79">
            <v>-4.0799999999999996E-2</v>
          </cell>
          <cell r="G79">
            <v>-4.0799999999999996E-2</v>
          </cell>
          <cell r="H79">
            <v>-4.0799999999999996E-2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9" refreshError="1">
        <row r="39">
          <cell r="B39">
            <v>0</v>
          </cell>
          <cell r="C39">
            <v>0</v>
          </cell>
          <cell r="D39">
            <v>-58</v>
          </cell>
          <cell r="E39">
            <v>-58</v>
          </cell>
          <cell r="F39">
            <v>-58</v>
          </cell>
          <cell r="G39">
            <v>-58</v>
          </cell>
          <cell r="H39">
            <v>-58</v>
          </cell>
        </row>
        <row r="75">
          <cell r="C75">
            <v>0</v>
          </cell>
          <cell r="D75">
            <v>-3.0379999999999998</v>
          </cell>
          <cell r="E75">
            <v>-3.0379999999999998</v>
          </cell>
          <cell r="F75">
            <v>-3.0379999999999998</v>
          </cell>
          <cell r="G75">
            <v>-3.0379999999999998</v>
          </cell>
          <cell r="H75">
            <v>-3.0379999999999998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-0.21569799999999997</v>
          </cell>
          <cell r="E77">
            <v>-0.21569799999999997</v>
          </cell>
          <cell r="F77">
            <v>-0.21569799999999997</v>
          </cell>
          <cell r="G77">
            <v>-0.21569799999999997</v>
          </cell>
          <cell r="H77">
            <v>-0.21569799999999997</v>
          </cell>
        </row>
        <row r="78">
          <cell r="C78">
            <v>0</v>
          </cell>
          <cell r="D78">
            <v>-0.494452</v>
          </cell>
          <cell r="E78">
            <v>-0.494452</v>
          </cell>
          <cell r="F78">
            <v>-0.494452</v>
          </cell>
          <cell r="G78">
            <v>-0.494452</v>
          </cell>
          <cell r="H78">
            <v>-0.494452</v>
          </cell>
        </row>
        <row r="79">
          <cell r="C79">
            <v>0</v>
          </cell>
          <cell r="D79">
            <v>-0.22785</v>
          </cell>
          <cell r="E79">
            <v>-0.22785</v>
          </cell>
          <cell r="F79">
            <v>-0.22785</v>
          </cell>
          <cell r="G79">
            <v>-0.22785</v>
          </cell>
          <cell r="H79">
            <v>-0.22785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-1.74</v>
          </cell>
          <cell r="E90">
            <v>-1.64</v>
          </cell>
          <cell r="F90">
            <v>-1.64</v>
          </cell>
          <cell r="G90">
            <v>-1.64</v>
          </cell>
          <cell r="H90">
            <v>-1.64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0" refreshError="1">
        <row r="39">
          <cell r="B39">
            <v>0</v>
          </cell>
          <cell r="C39">
            <v>0</v>
          </cell>
          <cell r="D39">
            <v>-15</v>
          </cell>
          <cell r="E39">
            <v>-15</v>
          </cell>
          <cell r="F39">
            <v>-15</v>
          </cell>
          <cell r="G39">
            <v>-15</v>
          </cell>
          <cell r="H39">
            <v>-15</v>
          </cell>
        </row>
        <row r="75">
          <cell r="C75">
            <v>0</v>
          </cell>
          <cell r="D75">
            <v>-0.871</v>
          </cell>
          <cell r="E75">
            <v>-0.871</v>
          </cell>
          <cell r="F75">
            <v>-0.871</v>
          </cell>
          <cell r="G75">
            <v>-0.871</v>
          </cell>
          <cell r="H75">
            <v>-0.871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-6.1840999999999993E-2</v>
          </cell>
          <cell r="E77">
            <v>-6.1840999999999993E-2</v>
          </cell>
          <cell r="F77">
            <v>-6.1840999999999993E-2</v>
          </cell>
          <cell r="G77">
            <v>-6.1840999999999993E-2</v>
          </cell>
          <cell r="H77">
            <v>-6.1840999999999993E-2</v>
          </cell>
        </row>
        <row r="78">
          <cell r="C78">
            <v>0</v>
          </cell>
          <cell r="D78">
            <v>-0.127834</v>
          </cell>
          <cell r="E78">
            <v>-0.127834</v>
          </cell>
          <cell r="F78">
            <v>-0.127834</v>
          </cell>
          <cell r="G78">
            <v>-0.127834</v>
          </cell>
          <cell r="H78">
            <v>-0.127834</v>
          </cell>
        </row>
        <row r="79">
          <cell r="C79">
            <v>0</v>
          </cell>
          <cell r="D79">
            <v>-6.5325000000000008E-2</v>
          </cell>
          <cell r="E79">
            <v>-6.5325000000000008E-2</v>
          </cell>
          <cell r="F79">
            <v>-6.5325000000000008E-2</v>
          </cell>
          <cell r="G79">
            <v>-6.5325000000000008E-2</v>
          </cell>
          <cell r="H79">
            <v>-6.5325000000000008E-2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1" refreshError="1">
        <row r="39">
          <cell r="B39">
            <v>0</v>
          </cell>
          <cell r="C39">
            <v>0</v>
          </cell>
          <cell r="D39">
            <v>-4</v>
          </cell>
          <cell r="E39">
            <v>-4</v>
          </cell>
          <cell r="F39">
            <v>-4</v>
          </cell>
          <cell r="G39">
            <v>-4</v>
          </cell>
          <cell r="H39">
            <v>-4</v>
          </cell>
        </row>
        <row r="75">
          <cell r="C75">
            <v>0</v>
          </cell>
          <cell r="D75">
            <v>-0.23200000000000001</v>
          </cell>
          <cell r="E75">
            <v>-0.23200000000000001</v>
          </cell>
          <cell r="F75">
            <v>-0.23200000000000001</v>
          </cell>
          <cell r="G75">
            <v>-0.23200000000000001</v>
          </cell>
          <cell r="H75">
            <v>-0.23200000000000001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-1.6471999999999997E-2</v>
          </cell>
          <cell r="E77">
            <v>-1.6471999999999997E-2</v>
          </cell>
          <cell r="F77">
            <v>-1.6471999999999997E-2</v>
          </cell>
          <cell r="G77">
            <v>-1.6471999999999997E-2</v>
          </cell>
          <cell r="H77">
            <v>-1.6471999999999997E-2</v>
          </cell>
        </row>
        <row r="78">
          <cell r="C78">
            <v>0</v>
          </cell>
          <cell r="D78">
            <v>-3.4128000000000006E-2</v>
          </cell>
          <cell r="E78">
            <v>-3.4128000000000006E-2</v>
          </cell>
          <cell r="F78">
            <v>-3.4128000000000006E-2</v>
          </cell>
          <cell r="G78">
            <v>-3.4128000000000006E-2</v>
          </cell>
          <cell r="H78">
            <v>-3.4128000000000006E-2</v>
          </cell>
        </row>
        <row r="79">
          <cell r="C79">
            <v>0</v>
          </cell>
          <cell r="D79">
            <v>-1.7399999999999999E-2</v>
          </cell>
          <cell r="E79">
            <v>-1.7399999999999999E-2</v>
          </cell>
          <cell r="F79">
            <v>-1.7399999999999999E-2</v>
          </cell>
          <cell r="G79">
            <v>-1.7399999999999999E-2</v>
          </cell>
          <cell r="H79">
            <v>-1.7399999999999999E-2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2" refreshError="1">
        <row r="39">
          <cell r="B39">
            <v>0</v>
          </cell>
          <cell r="C39">
            <v>-6</v>
          </cell>
          <cell r="D39">
            <v>-6</v>
          </cell>
          <cell r="E39">
            <v>-6</v>
          </cell>
          <cell r="F39">
            <v>-6</v>
          </cell>
          <cell r="G39">
            <v>-6</v>
          </cell>
          <cell r="H39">
            <v>-6</v>
          </cell>
        </row>
        <row r="75">
          <cell r="C75">
            <v>0</v>
          </cell>
          <cell r="D75">
            <v>-0.34799999999999998</v>
          </cell>
          <cell r="E75">
            <v>-0.34799999999999998</v>
          </cell>
          <cell r="F75">
            <v>-0.34799999999999998</v>
          </cell>
          <cell r="G75">
            <v>-0.34799999999999998</v>
          </cell>
          <cell r="H75">
            <v>-0.34799999999999998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-2.4707999999999997E-2</v>
          </cell>
          <cell r="E77">
            <v>-2.4707999999999997E-2</v>
          </cell>
          <cell r="F77">
            <v>-2.4707999999999997E-2</v>
          </cell>
          <cell r="G77">
            <v>-2.4707999999999997E-2</v>
          </cell>
          <cell r="H77">
            <v>-2.4707999999999997E-2</v>
          </cell>
        </row>
        <row r="78">
          <cell r="C78">
            <v>0</v>
          </cell>
          <cell r="D78">
            <v>-5.1192000000000001E-2</v>
          </cell>
          <cell r="E78">
            <v>-5.1192000000000001E-2</v>
          </cell>
          <cell r="F78">
            <v>-5.1192000000000001E-2</v>
          </cell>
          <cell r="G78">
            <v>-5.1192000000000001E-2</v>
          </cell>
          <cell r="H78">
            <v>-5.1192000000000001E-2</v>
          </cell>
        </row>
        <row r="79">
          <cell r="C79">
            <v>0</v>
          </cell>
          <cell r="D79">
            <v>-2.6099999999999998E-2</v>
          </cell>
          <cell r="E79">
            <v>-2.6099999999999998E-2</v>
          </cell>
          <cell r="F79">
            <v>-2.6099999999999998E-2</v>
          </cell>
          <cell r="G79">
            <v>-2.6099999999999998E-2</v>
          </cell>
          <cell r="H79">
            <v>-2.6099999999999998E-2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3" refreshError="1">
        <row r="39">
          <cell r="B39">
            <v>0</v>
          </cell>
          <cell r="C39">
            <v>-2</v>
          </cell>
          <cell r="D39">
            <v>-2</v>
          </cell>
          <cell r="E39">
            <v>-2</v>
          </cell>
          <cell r="F39">
            <v>-2</v>
          </cell>
          <cell r="G39">
            <v>-2</v>
          </cell>
          <cell r="H39">
            <v>-2</v>
          </cell>
        </row>
        <row r="75">
          <cell r="C75">
            <v>-4.2999999999999997E-2</v>
          </cell>
          <cell r="D75">
            <v>-7.5999999999999998E-2</v>
          </cell>
          <cell r="E75">
            <v>-7.5999999999999998E-2</v>
          </cell>
          <cell r="F75">
            <v>-7.5999999999999998E-2</v>
          </cell>
          <cell r="G75">
            <v>-7.5999999999999998E-2</v>
          </cell>
          <cell r="H75">
            <v>-7.5999999999999998E-2</v>
          </cell>
        </row>
        <row r="76">
          <cell r="C76">
            <v>-0.11600000000000001</v>
          </cell>
          <cell r="D76">
            <v>-7.4999999999999997E-2</v>
          </cell>
          <cell r="E76">
            <v>-7.4999999999999997E-2</v>
          </cell>
          <cell r="F76">
            <v>-7.4999999999999997E-2</v>
          </cell>
          <cell r="G76">
            <v>-7.4999999999999997E-2</v>
          </cell>
          <cell r="H76">
            <v>-7.4999999999999997E-2</v>
          </cell>
        </row>
        <row r="77">
          <cell r="C77">
            <v>0</v>
          </cell>
          <cell r="D77">
            <v>-1.0720999999999998E-2</v>
          </cell>
          <cell r="E77">
            <v>-1.0720999999999998E-2</v>
          </cell>
          <cell r="F77">
            <v>-1.0720999999999998E-2</v>
          </cell>
          <cell r="G77">
            <v>-1.0720999999999998E-2</v>
          </cell>
          <cell r="H77">
            <v>-1.0720999999999998E-2</v>
          </cell>
        </row>
        <row r="78">
          <cell r="C78">
            <v>-1.0075000000000001E-2</v>
          </cell>
          <cell r="D78">
            <v>-1.7954000000000005E-2</v>
          </cell>
          <cell r="E78">
            <v>-1.7954000000000005E-2</v>
          </cell>
          <cell r="F78">
            <v>-1.7954000000000005E-2</v>
          </cell>
          <cell r="G78">
            <v>-1.7954000000000005E-2</v>
          </cell>
          <cell r="H78">
            <v>-1.7954000000000005E-2</v>
          </cell>
        </row>
        <row r="79">
          <cell r="C79">
            <v>-1.1924999999999998E-2</v>
          </cell>
          <cell r="D79">
            <v>-1.1325E-2</v>
          </cell>
          <cell r="E79">
            <v>-1.1325E-2</v>
          </cell>
          <cell r="F79">
            <v>-1.1325E-2</v>
          </cell>
          <cell r="G79">
            <v>-1.1325E-2</v>
          </cell>
          <cell r="H79">
            <v>-1.1325E-2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-5.7000000000000002E-2</v>
          </cell>
          <cell r="D90">
            <v>-5.7000000000000002E-2</v>
          </cell>
          <cell r="E90">
            <v>-5.7000000000000002E-2</v>
          </cell>
          <cell r="F90">
            <v>-5.7000000000000002E-2</v>
          </cell>
          <cell r="G90">
            <v>-5.7000000000000002E-2</v>
          </cell>
          <cell r="H90">
            <v>-5.7000000000000002E-2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4" refreshError="1">
        <row r="39">
          <cell r="B39">
            <v>0</v>
          </cell>
          <cell r="C39">
            <v>0</v>
          </cell>
          <cell r="D39">
            <v>-4</v>
          </cell>
          <cell r="E39">
            <v>-4</v>
          </cell>
          <cell r="F39">
            <v>-4</v>
          </cell>
          <cell r="G39">
            <v>-4</v>
          </cell>
          <cell r="H39">
            <v>-4</v>
          </cell>
        </row>
        <row r="75">
          <cell r="C75">
            <v>0</v>
          </cell>
          <cell r="D75">
            <v>-0.28399999999999997</v>
          </cell>
          <cell r="E75">
            <v>-0.28399999999999997</v>
          </cell>
          <cell r="F75">
            <v>-0.28399999999999997</v>
          </cell>
          <cell r="G75">
            <v>-0.28399999999999997</v>
          </cell>
          <cell r="H75">
            <v>-0.28399999999999997</v>
          </cell>
        </row>
        <row r="76">
          <cell r="C76">
            <v>-1.7999999999999999E-2</v>
          </cell>
          <cell r="D76">
            <v>-1.7999999999999999E-2</v>
          </cell>
          <cell r="E76">
            <v>-1.7999999999999999E-2</v>
          </cell>
          <cell r="F76">
            <v>-1.7999999999999999E-2</v>
          </cell>
          <cell r="G76">
            <v>-1.7999999999999999E-2</v>
          </cell>
          <cell r="H76">
            <v>-1.7999999999999999E-2</v>
          </cell>
        </row>
        <row r="77">
          <cell r="C77">
            <v>0</v>
          </cell>
          <cell r="D77">
            <v>-2.1441999999999996E-2</v>
          </cell>
          <cell r="E77">
            <v>-2.1441999999999996E-2</v>
          </cell>
          <cell r="F77">
            <v>-2.1441999999999996E-2</v>
          </cell>
          <cell r="G77">
            <v>-2.1441999999999996E-2</v>
          </cell>
          <cell r="H77">
            <v>-2.1441999999999996E-2</v>
          </cell>
        </row>
        <row r="78">
          <cell r="C78">
            <v>3.4999999999999983E-4</v>
          </cell>
          <cell r="D78">
            <v>-3.9907999999999999E-2</v>
          </cell>
          <cell r="E78">
            <v>-3.9907999999999999E-2</v>
          </cell>
          <cell r="F78">
            <v>-3.9907999999999999E-2</v>
          </cell>
          <cell r="G78">
            <v>-3.9907999999999999E-2</v>
          </cell>
          <cell r="H78">
            <v>-3.9907999999999999E-2</v>
          </cell>
        </row>
        <row r="79">
          <cell r="C79">
            <v>-1.3499999999999999E-3</v>
          </cell>
          <cell r="D79">
            <v>-2.265E-2</v>
          </cell>
          <cell r="E79">
            <v>-2.265E-2</v>
          </cell>
          <cell r="F79">
            <v>-2.265E-2</v>
          </cell>
          <cell r="G79">
            <v>-2.265E-2</v>
          </cell>
          <cell r="H79">
            <v>-2.265E-2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-2.5000000000000001E-2</v>
          </cell>
          <cell r="E90">
            <v>-2.5000000000000001E-2</v>
          </cell>
          <cell r="F90">
            <v>-2.5000000000000001E-2</v>
          </cell>
          <cell r="G90">
            <v>-2.5000000000000001E-2</v>
          </cell>
          <cell r="H90">
            <v>-2.5000000000000001E-2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G Summary"/>
      <sheetName val="Print Options"/>
      <sheetName val="Admin &amp; Fin Redu -1P"/>
      <sheetName val="Gap Measurements-Eng - 2P"/>
      <sheetName val="Admin Reductions - 3P"/>
      <sheetName val="DCE Ops Support Reduc - 4P"/>
      <sheetName val="E&amp;E Personnel Reduction-5P"/>
      <sheetName val="Electro-Mech Personnel-6P "/>
      <sheetName val="ICC Supt Reduction-7P"/>
      <sheetName val="Replace Hourlies w Cler- 8P"/>
      <sheetName val="Signals - Supt Reduction - 9P"/>
      <sheetName val="10 TWU Apprenticeship Program"/>
      <sheetName val="11 Admin Support Reductions"/>
      <sheetName val="12 Depot Supt Reductions"/>
      <sheetName val="14 Law Outside Counsel"/>
      <sheetName val="15 Law Reduce Law Staff"/>
      <sheetName val="16 Reduce Law OTPS"/>
      <sheetName val="17 EVP 2005 Savings"/>
      <sheetName val="18 HR Tuition Reimb"/>
      <sheetName val="19 HR TWU Apprentice Prog"/>
      <sheetName val="20 Reduce HR Pos and OTPS"/>
      <sheetName val="21 Token Scrap Revenue"/>
      <sheetName val="22R OMB Savings"/>
      <sheetName val="23 Corp Comm Mktg Admin Svgs"/>
      <sheetName val="24 Reduce TIS Staffing"/>
      <sheetName val="25 TIS Efficiency Productivity "/>
      <sheetName val="26 Span of Control"/>
      <sheetName val="27 Reduce AFC Staff"/>
      <sheetName val="28 FB - H&amp;W Mgmt Actions"/>
      <sheetName val="29 Reduce Normal Replacement"/>
      <sheetName val="30 OLR ERP "/>
      <sheetName val="31 Mat'l Cycle Count"/>
      <sheetName val="32 Mat'l Reduce Pos and OTPS"/>
      <sheetName val="33 Controller"/>
      <sheetName val="ParaTran Admin Redux"/>
      <sheetName val="WEP - 35P"/>
      <sheetName val="CleanerVacancies - 36P"/>
      <sheetName val="Sta Op Suppt Red - 38P"/>
      <sheetName val="Sta Agents - 39P"/>
      <sheetName val="Training Float - 40P"/>
      <sheetName val="41 Depot cleaner Reductions"/>
      <sheetName val="43 EVP-rev-time value mc"/>
      <sheetName val="44 Corp Comm Reduce Elim Cust "/>
      <sheetName val="Subway Svc Plan G Line - 48R"/>
      <sheetName val="Guideline Based Adj 50A"/>
      <sheetName val="Off Peak Guidelines 54A"/>
      <sheetName val="Avg Rate &amp; Avail 55A"/>
      <sheetName val="Subway Svc Plan Ev-wkend - 46R"/>
      <sheetName val="Subway Svc Plan 30 Night - 47R"/>
      <sheetName val="Subway Svc Plan 10% Cut - 49R"/>
      <sheetName val="Low Cost Recovery"/>
      <sheetName val="Discontinue Late Night 53A"/>
      <sheetName val="Training Float - RTO 70R"/>
      <sheetName val="Dispatcher Reductions 72R"/>
      <sheetName val="Training Pgm Reductions 74R"/>
      <sheetName val="Shop Mtce Redux 76R"/>
      <sheetName val=" AGS Redux 77R"/>
      <sheetName val="Mtce Support Reductions 84R"/>
      <sheetName val="Service LS Reductions 85R"/>
      <sheetName val="92R Uniform_ Footwear Savings"/>
      <sheetName val="82 Admin Support Reductions"/>
      <sheetName val="Shop Mgmt- Supv 86R "/>
      <sheetName val="88 Transportation Com Ctr"/>
      <sheetName val="89 HR Trng Emp Positions"/>
      <sheetName val="90 OLR Reduce Field Ops Pos"/>
      <sheetName val="OPTO G - 93P"/>
      <sheetName val="OPTO L - 94P"/>
      <sheetName val="Service Support - 95P"/>
      <sheetName val="96 Traffic Checker"/>
      <sheetName val="97 EVP-rev-truck reduction"/>
      <sheetName val="98 EVP Rev Joint coin+bill"/>
      <sheetName val="Worktrain TO - 100P"/>
      <sheetName val="Overtime &amp; NDiff Reduc - 101P"/>
      <sheetName val="Roof Repair - 102P"/>
      <sheetName val="Concrete Work Support-103P"/>
      <sheetName val="HVAC Maintenance-104P"/>
      <sheetName val="Close Work Train - 105P"/>
      <sheetName val="Emerg Generator - 106P"/>
      <sheetName val="Prod Equip Mtc - 107P"/>
      <sheetName val="Track Geometry Car- 108P"/>
      <sheetName val="Track Surfacing Support - 109P"/>
      <sheetName val="Emergency Alarm Mtc Cycle-110P"/>
      <sheetName val="111 4 Year Cycle Change Base"/>
      <sheetName val="112 Amsterdam Annex Quota"/>
      <sheetName val="113 CMF Mgmt-Supv Reductions"/>
      <sheetName val="115 OTPS Savings"/>
      <sheetName val="116 Sup Log Warehousing"/>
      <sheetName val="118 OSS 2005 Svgs Plan"/>
      <sheetName val="119 EVP-rev-contracted security"/>
    </sheetNames>
    <sheetDataSet>
      <sheetData sheetId="0" refreshError="1"/>
      <sheetData sheetId="1" refreshError="1"/>
      <sheetData sheetId="2" refreshError="1">
        <row r="44">
          <cell r="C44">
            <v>0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3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4" refreshError="1">
        <row r="44">
          <cell r="C44">
            <v>0</v>
          </cell>
          <cell r="D44">
            <v>16</v>
          </cell>
          <cell r="E44">
            <v>16</v>
          </cell>
          <cell r="F44">
            <v>16</v>
          </cell>
          <cell r="G44">
            <v>16</v>
          </cell>
          <cell r="H44">
            <v>16</v>
          </cell>
        </row>
      </sheetData>
      <sheetData sheetId="5" refreshError="1">
        <row r="44">
          <cell r="C44">
            <v>0</v>
          </cell>
          <cell r="D44">
            <v>14</v>
          </cell>
          <cell r="E44">
            <v>14</v>
          </cell>
          <cell r="F44">
            <v>14</v>
          </cell>
          <cell r="G44">
            <v>14</v>
          </cell>
          <cell r="H44">
            <v>14</v>
          </cell>
        </row>
      </sheetData>
      <sheetData sheetId="6" refreshError="1">
        <row r="44">
          <cell r="C44">
            <v>0</v>
          </cell>
          <cell r="D44">
            <v>6</v>
          </cell>
          <cell r="E44">
            <v>6</v>
          </cell>
          <cell r="F44">
            <v>6</v>
          </cell>
          <cell r="G44">
            <v>6</v>
          </cell>
          <cell r="H44">
            <v>6</v>
          </cell>
        </row>
      </sheetData>
      <sheetData sheetId="7" refreshError="1">
        <row r="44">
          <cell r="C44">
            <v>0</v>
          </cell>
          <cell r="D44">
            <v>3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8" refreshError="1">
        <row r="44">
          <cell r="C44">
            <v>0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</row>
      </sheetData>
      <sheetData sheetId="9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10" refreshError="1">
        <row r="44">
          <cell r="C44">
            <v>0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11" refreshError="1">
        <row r="44">
          <cell r="C44">
            <v>45</v>
          </cell>
          <cell r="D44">
            <v>60</v>
          </cell>
          <cell r="E44">
            <v>74</v>
          </cell>
          <cell r="F44">
            <v>74</v>
          </cell>
          <cell r="G44">
            <v>74</v>
          </cell>
          <cell r="H44">
            <v>74</v>
          </cell>
        </row>
      </sheetData>
      <sheetData sheetId="12" refreshError="1">
        <row r="44">
          <cell r="C44">
            <v>0</v>
          </cell>
          <cell r="D44">
            <v>21</v>
          </cell>
          <cell r="E44">
            <v>21</v>
          </cell>
          <cell r="F44">
            <v>21</v>
          </cell>
          <cell r="G44">
            <v>21</v>
          </cell>
          <cell r="H44">
            <v>21</v>
          </cell>
        </row>
      </sheetData>
      <sheetData sheetId="13" refreshError="1">
        <row r="44">
          <cell r="C44">
            <v>0</v>
          </cell>
          <cell r="D44">
            <v>4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</row>
      </sheetData>
      <sheetData sheetId="14" refreshError="1">
        <row r="44">
          <cell r="C44">
            <v>0</v>
          </cell>
          <cell r="D44">
            <v>-4</v>
          </cell>
          <cell r="E44">
            <v>-4</v>
          </cell>
          <cell r="F44">
            <v>-4</v>
          </cell>
          <cell r="G44">
            <v>-4</v>
          </cell>
          <cell r="H44">
            <v>-4</v>
          </cell>
        </row>
      </sheetData>
      <sheetData sheetId="15" refreshError="1">
        <row r="44">
          <cell r="C44">
            <v>0</v>
          </cell>
          <cell r="D44">
            <v>4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</row>
      </sheetData>
      <sheetData sheetId="16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17" refreshError="1">
        <row r="44">
          <cell r="C44">
            <v>1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18" refreshError="1">
        <row r="44">
          <cell r="C44">
            <v>0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</row>
      </sheetData>
      <sheetData sheetId="19" refreshError="1">
        <row r="44">
          <cell r="C44">
            <v>6</v>
          </cell>
          <cell r="D44">
            <v>7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</row>
      </sheetData>
      <sheetData sheetId="20" refreshError="1">
        <row r="44">
          <cell r="C44">
            <v>0</v>
          </cell>
          <cell r="D44">
            <v>7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</row>
      </sheetData>
      <sheetData sheetId="21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22" refreshError="1"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</row>
      </sheetData>
      <sheetData sheetId="23" refreshError="1">
        <row r="44">
          <cell r="C44">
            <v>0</v>
          </cell>
          <cell r="D44">
            <v>4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</row>
      </sheetData>
      <sheetData sheetId="24" refreshError="1">
        <row r="44">
          <cell r="C44">
            <v>0</v>
          </cell>
          <cell r="D44">
            <v>23</v>
          </cell>
          <cell r="E44">
            <v>23</v>
          </cell>
          <cell r="F44">
            <v>23</v>
          </cell>
          <cell r="G44">
            <v>23</v>
          </cell>
          <cell r="H44">
            <v>23</v>
          </cell>
        </row>
      </sheetData>
      <sheetData sheetId="25" refreshError="1">
        <row r="44">
          <cell r="C44">
            <v>0</v>
          </cell>
          <cell r="D44">
            <v>-1</v>
          </cell>
          <cell r="E44">
            <v>-1</v>
          </cell>
          <cell r="F44">
            <v>-1</v>
          </cell>
          <cell r="G44">
            <v>-1</v>
          </cell>
          <cell r="H44">
            <v>-1</v>
          </cell>
        </row>
      </sheetData>
      <sheetData sheetId="26" refreshError="1">
        <row r="44">
          <cell r="C44">
            <v>0</v>
          </cell>
          <cell r="D44">
            <v>28</v>
          </cell>
          <cell r="E44">
            <v>28</v>
          </cell>
          <cell r="F44">
            <v>28</v>
          </cell>
          <cell r="G44">
            <v>28</v>
          </cell>
          <cell r="H44">
            <v>28</v>
          </cell>
        </row>
      </sheetData>
      <sheetData sheetId="27" refreshError="1">
        <row r="44">
          <cell r="C44">
            <v>0</v>
          </cell>
          <cell r="D44">
            <v>3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28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29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30" refreshError="1">
        <row r="44">
          <cell r="C44">
            <v>0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</row>
      </sheetData>
      <sheetData sheetId="31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32" refreshError="1">
        <row r="44">
          <cell r="C44">
            <v>1</v>
          </cell>
          <cell r="D44">
            <v>11</v>
          </cell>
          <cell r="E44">
            <v>11</v>
          </cell>
          <cell r="F44">
            <v>11</v>
          </cell>
          <cell r="G44">
            <v>11</v>
          </cell>
          <cell r="H44">
            <v>11</v>
          </cell>
        </row>
      </sheetData>
      <sheetData sheetId="33" refreshError="1">
        <row r="44">
          <cell r="C44">
            <v>0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</row>
      </sheetData>
      <sheetData sheetId="34" refreshError="1">
        <row r="44">
          <cell r="C44">
            <v>0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</row>
      </sheetData>
      <sheetData sheetId="35" refreshError="1">
        <row r="44">
          <cell r="C44">
            <v>0</v>
          </cell>
          <cell r="D44">
            <v>9</v>
          </cell>
          <cell r="E44">
            <v>9</v>
          </cell>
          <cell r="F44">
            <v>9</v>
          </cell>
          <cell r="G44">
            <v>9</v>
          </cell>
          <cell r="H44">
            <v>9</v>
          </cell>
        </row>
      </sheetData>
      <sheetData sheetId="36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37" refreshError="1">
        <row r="44">
          <cell r="C44">
            <v>0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38" refreshError="1">
        <row r="44">
          <cell r="C44">
            <v>0</v>
          </cell>
          <cell r="D44">
            <v>620</v>
          </cell>
          <cell r="E44">
            <v>620</v>
          </cell>
          <cell r="F44">
            <v>620</v>
          </cell>
          <cell r="G44">
            <v>620</v>
          </cell>
          <cell r="H44">
            <v>620</v>
          </cell>
        </row>
      </sheetData>
      <sheetData sheetId="39" refreshError="1">
        <row r="44">
          <cell r="C44">
            <v>0</v>
          </cell>
          <cell r="D44">
            <v>11</v>
          </cell>
          <cell r="E44">
            <v>11</v>
          </cell>
          <cell r="F44">
            <v>11</v>
          </cell>
          <cell r="G44">
            <v>11</v>
          </cell>
          <cell r="H44">
            <v>11</v>
          </cell>
        </row>
      </sheetData>
      <sheetData sheetId="40" refreshError="1">
        <row r="44">
          <cell r="C44">
            <v>0</v>
          </cell>
          <cell r="D44">
            <v>20</v>
          </cell>
          <cell r="E44">
            <v>20</v>
          </cell>
          <cell r="F44">
            <v>20</v>
          </cell>
          <cell r="G44">
            <v>20</v>
          </cell>
          <cell r="H44">
            <v>20</v>
          </cell>
        </row>
      </sheetData>
      <sheetData sheetId="41" refreshError="1">
        <row r="44">
          <cell r="C44">
            <v>0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</row>
      </sheetData>
      <sheetData sheetId="42" refreshError="1">
        <row r="44">
          <cell r="C44">
            <v>0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</row>
      </sheetData>
      <sheetData sheetId="43" refreshError="1">
        <row r="44">
          <cell r="C44">
            <v>0</v>
          </cell>
          <cell r="D44">
            <v>12</v>
          </cell>
          <cell r="E44">
            <v>12</v>
          </cell>
          <cell r="F44">
            <v>12</v>
          </cell>
          <cell r="G44">
            <v>12</v>
          </cell>
          <cell r="H44">
            <v>12</v>
          </cell>
        </row>
        <row r="85">
          <cell r="D85">
            <v>-3.6246E-2</v>
          </cell>
          <cell r="E85">
            <v>-4.2000000000000003E-2</v>
          </cell>
          <cell r="F85">
            <v>-4.2000000000000003E-2</v>
          </cell>
          <cell r="G85">
            <v>-4.2000000000000003E-2</v>
          </cell>
          <cell r="H85">
            <v>-4.2000000000000003E-2</v>
          </cell>
        </row>
      </sheetData>
      <sheetData sheetId="44" refreshError="1">
        <row r="44">
          <cell r="C44">
            <v>0</v>
          </cell>
          <cell r="D44">
            <v>23</v>
          </cell>
          <cell r="E44">
            <v>23</v>
          </cell>
          <cell r="F44">
            <v>23</v>
          </cell>
          <cell r="G44">
            <v>23</v>
          </cell>
          <cell r="H44">
            <v>23</v>
          </cell>
        </row>
      </sheetData>
      <sheetData sheetId="45" refreshError="1">
        <row r="44">
          <cell r="C44">
            <v>0</v>
          </cell>
          <cell r="D44">
            <v>647</v>
          </cell>
          <cell r="E44">
            <v>1094</v>
          </cell>
          <cell r="F44">
            <v>1094</v>
          </cell>
          <cell r="G44">
            <v>1094</v>
          </cell>
          <cell r="H44">
            <v>1094</v>
          </cell>
        </row>
        <row r="85">
          <cell r="D85">
            <v>-10.805999999999999</v>
          </cell>
          <cell r="E85">
            <v>-20.074000000000002</v>
          </cell>
          <cell r="F85">
            <v>-20.074000000000002</v>
          </cell>
          <cell r="G85">
            <v>-20.074000000000002</v>
          </cell>
          <cell r="H85">
            <v>-20.074000000000002</v>
          </cell>
        </row>
      </sheetData>
      <sheetData sheetId="46" refreshError="1">
        <row r="44">
          <cell r="C44">
            <v>0</v>
          </cell>
          <cell r="D44">
            <v>-28</v>
          </cell>
          <cell r="E44">
            <v>-86</v>
          </cell>
          <cell r="F44">
            <v>-86</v>
          </cell>
          <cell r="G44">
            <v>-86</v>
          </cell>
          <cell r="H44">
            <v>-86</v>
          </cell>
        </row>
      </sheetData>
      <sheetData sheetId="47" refreshError="1">
        <row r="44">
          <cell r="C44">
            <v>0</v>
          </cell>
          <cell r="D44">
            <v>0</v>
          </cell>
          <cell r="E44">
            <v>72</v>
          </cell>
          <cell r="F44">
            <v>72</v>
          </cell>
          <cell r="G44">
            <v>72</v>
          </cell>
          <cell r="H44">
            <v>72</v>
          </cell>
        </row>
        <row r="85">
          <cell r="E85">
            <v>-2.39</v>
          </cell>
          <cell r="F85">
            <v>-2.39</v>
          </cell>
          <cell r="G85">
            <v>-2.39</v>
          </cell>
          <cell r="H85">
            <v>-2.39</v>
          </cell>
        </row>
      </sheetData>
      <sheetData sheetId="48" refreshError="1">
        <row r="44">
          <cell r="C44">
            <v>0</v>
          </cell>
          <cell r="D44">
            <v>0</v>
          </cell>
          <cell r="E44">
            <v>24</v>
          </cell>
          <cell r="F44">
            <v>24</v>
          </cell>
          <cell r="G44">
            <v>24</v>
          </cell>
          <cell r="H44">
            <v>24</v>
          </cell>
        </row>
        <row r="85">
          <cell r="E85">
            <v>-1.7969999999999999</v>
          </cell>
          <cell r="F85">
            <v>-1.7969999999999999</v>
          </cell>
          <cell r="G85">
            <v>-1.7969999999999999</v>
          </cell>
          <cell r="H85">
            <v>-1.7969999999999999</v>
          </cell>
        </row>
      </sheetData>
      <sheetData sheetId="49" refreshError="1">
        <row r="44">
          <cell r="C44">
            <v>0</v>
          </cell>
          <cell r="D44">
            <v>0</v>
          </cell>
          <cell r="E44">
            <v>375</v>
          </cell>
          <cell r="F44">
            <v>375</v>
          </cell>
          <cell r="G44">
            <v>375</v>
          </cell>
          <cell r="H44">
            <v>375</v>
          </cell>
        </row>
        <row r="85">
          <cell r="E85">
            <v>-10.705</v>
          </cell>
          <cell r="F85">
            <v>-10.705</v>
          </cell>
          <cell r="G85">
            <v>-10.705</v>
          </cell>
          <cell r="H85">
            <v>-10.705</v>
          </cell>
        </row>
      </sheetData>
      <sheetData sheetId="50" refreshError="1">
        <row r="44">
          <cell r="C44">
            <v>0</v>
          </cell>
          <cell r="D44">
            <v>0</v>
          </cell>
          <cell r="E44">
            <v>690</v>
          </cell>
          <cell r="F44">
            <v>690</v>
          </cell>
          <cell r="G44">
            <v>690</v>
          </cell>
          <cell r="H44">
            <v>690</v>
          </cell>
        </row>
        <row r="85">
          <cell r="E85">
            <v>-13.544</v>
          </cell>
          <cell r="F85">
            <v>-13.544</v>
          </cell>
          <cell r="G85">
            <v>-13.544</v>
          </cell>
          <cell r="H85">
            <v>-13.544</v>
          </cell>
        </row>
      </sheetData>
      <sheetData sheetId="51" refreshError="1">
        <row r="44">
          <cell r="C44">
            <v>0</v>
          </cell>
          <cell r="D44">
            <v>0</v>
          </cell>
          <cell r="E44">
            <v>145</v>
          </cell>
          <cell r="F44">
            <v>145</v>
          </cell>
          <cell r="G44">
            <v>145</v>
          </cell>
          <cell r="H44">
            <v>145</v>
          </cell>
        </row>
        <row r="85">
          <cell r="E85">
            <v>-4.9989999999999997</v>
          </cell>
          <cell r="F85">
            <v>-4.9989999999999997</v>
          </cell>
          <cell r="G85">
            <v>-4.9989999999999997</v>
          </cell>
          <cell r="H85">
            <v>-4.9989999999999997</v>
          </cell>
        </row>
      </sheetData>
      <sheetData sheetId="52" refreshError="1">
        <row r="44">
          <cell r="C44">
            <v>0</v>
          </cell>
          <cell r="D44">
            <v>27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53" refreshError="1">
        <row r="44">
          <cell r="C44">
            <v>0</v>
          </cell>
          <cell r="D44">
            <v>24</v>
          </cell>
          <cell r="E44">
            <v>71</v>
          </cell>
          <cell r="F44">
            <v>71</v>
          </cell>
          <cell r="G44">
            <v>71</v>
          </cell>
          <cell r="H44">
            <v>71</v>
          </cell>
        </row>
      </sheetData>
      <sheetData sheetId="54" refreshError="1">
        <row r="44">
          <cell r="C44">
            <v>0</v>
          </cell>
          <cell r="D44">
            <v>76</v>
          </cell>
          <cell r="E44">
            <v>73</v>
          </cell>
          <cell r="F44">
            <v>73</v>
          </cell>
          <cell r="G44">
            <v>39</v>
          </cell>
          <cell r="H44">
            <v>5</v>
          </cell>
        </row>
      </sheetData>
      <sheetData sheetId="55" refreshError="1">
        <row r="44">
          <cell r="C44">
            <v>0</v>
          </cell>
          <cell r="D44">
            <v>0</v>
          </cell>
          <cell r="E44">
            <v>7</v>
          </cell>
          <cell r="F44">
            <v>30</v>
          </cell>
          <cell r="G44">
            <v>8</v>
          </cell>
          <cell r="H44">
            <v>0</v>
          </cell>
        </row>
      </sheetData>
      <sheetData sheetId="56" refreshError="1">
        <row r="44">
          <cell r="C44">
            <v>0</v>
          </cell>
          <cell r="D44">
            <v>2</v>
          </cell>
          <cell r="E44">
            <v>9</v>
          </cell>
          <cell r="F44">
            <v>9</v>
          </cell>
          <cell r="G44">
            <v>9</v>
          </cell>
          <cell r="H44">
            <v>9</v>
          </cell>
        </row>
      </sheetData>
      <sheetData sheetId="57" refreshError="1">
        <row r="44">
          <cell r="C44">
            <v>0</v>
          </cell>
          <cell r="D44">
            <v>1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58" refreshError="1">
        <row r="44">
          <cell r="C44">
            <v>0</v>
          </cell>
          <cell r="D44">
            <v>4</v>
          </cell>
          <cell r="E44">
            <v>18</v>
          </cell>
          <cell r="F44">
            <v>18</v>
          </cell>
          <cell r="G44">
            <v>18</v>
          </cell>
          <cell r="H44">
            <v>18</v>
          </cell>
        </row>
      </sheetData>
      <sheetData sheetId="59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60" refreshError="1">
        <row r="44">
          <cell r="C44">
            <v>0</v>
          </cell>
          <cell r="D44">
            <v>0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61" refreshError="1">
        <row r="44">
          <cell r="C44">
            <v>0</v>
          </cell>
          <cell r="D44">
            <v>0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</row>
      </sheetData>
      <sheetData sheetId="62" refreshError="1">
        <row r="44">
          <cell r="C44">
            <v>0</v>
          </cell>
          <cell r="D44">
            <v>0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63" refreshError="1">
        <row r="44">
          <cell r="C44">
            <v>0</v>
          </cell>
          <cell r="D44">
            <v>0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64" refreshError="1">
        <row r="44">
          <cell r="C44">
            <v>0</v>
          </cell>
          <cell r="D44">
            <v>0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65" refreshError="1">
        <row r="44">
          <cell r="C44">
            <v>0</v>
          </cell>
          <cell r="D44">
            <v>36</v>
          </cell>
          <cell r="E44">
            <v>36</v>
          </cell>
          <cell r="F44">
            <v>36</v>
          </cell>
          <cell r="G44">
            <v>36</v>
          </cell>
          <cell r="H44">
            <v>36</v>
          </cell>
        </row>
      </sheetData>
      <sheetData sheetId="66" refreshError="1">
        <row r="44">
          <cell r="C44">
            <v>0</v>
          </cell>
          <cell r="D44">
            <v>71</v>
          </cell>
          <cell r="E44">
            <v>71</v>
          </cell>
          <cell r="F44">
            <v>71</v>
          </cell>
          <cell r="G44">
            <v>71</v>
          </cell>
          <cell r="H44">
            <v>71</v>
          </cell>
        </row>
      </sheetData>
      <sheetData sheetId="67" refreshError="1">
        <row r="44">
          <cell r="C44">
            <v>0</v>
          </cell>
          <cell r="D44">
            <v>89</v>
          </cell>
          <cell r="E44">
            <v>98</v>
          </cell>
          <cell r="F44">
            <v>98</v>
          </cell>
          <cell r="G44">
            <v>98</v>
          </cell>
          <cell r="H44">
            <v>98</v>
          </cell>
        </row>
      </sheetData>
      <sheetData sheetId="68" refreshError="1">
        <row r="44">
          <cell r="C44">
            <v>0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</row>
      </sheetData>
      <sheetData sheetId="69" refreshError="1">
        <row r="44">
          <cell r="C44">
            <v>0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</row>
      </sheetData>
      <sheetData sheetId="70" refreshError="1">
        <row r="44">
          <cell r="C44">
            <v>0</v>
          </cell>
          <cell r="D44">
            <v>6</v>
          </cell>
          <cell r="E44">
            <v>6</v>
          </cell>
          <cell r="F44">
            <v>6</v>
          </cell>
          <cell r="G44">
            <v>6</v>
          </cell>
          <cell r="H44">
            <v>6</v>
          </cell>
        </row>
      </sheetData>
      <sheetData sheetId="71" refreshError="1">
        <row r="44">
          <cell r="C44">
            <v>0</v>
          </cell>
          <cell r="D44">
            <v>9</v>
          </cell>
          <cell r="E44">
            <v>9</v>
          </cell>
          <cell r="F44">
            <v>9</v>
          </cell>
          <cell r="G44">
            <v>9</v>
          </cell>
          <cell r="H44">
            <v>9</v>
          </cell>
        </row>
      </sheetData>
      <sheetData sheetId="72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73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74" refreshError="1">
        <row r="44">
          <cell r="C44">
            <v>0</v>
          </cell>
          <cell r="D44">
            <v>3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75" refreshError="1">
        <row r="44">
          <cell r="C44">
            <v>0</v>
          </cell>
          <cell r="D44">
            <v>27</v>
          </cell>
          <cell r="E44">
            <v>27</v>
          </cell>
          <cell r="F44">
            <v>27</v>
          </cell>
          <cell r="G44">
            <v>27</v>
          </cell>
          <cell r="H44">
            <v>27</v>
          </cell>
        </row>
      </sheetData>
      <sheetData sheetId="76" refreshError="1">
        <row r="44">
          <cell r="C44">
            <v>0</v>
          </cell>
          <cell r="D44">
            <v>15</v>
          </cell>
          <cell r="E44">
            <v>15</v>
          </cell>
          <cell r="F44">
            <v>15</v>
          </cell>
          <cell r="G44">
            <v>15</v>
          </cell>
          <cell r="H44">
            <v>15</v>
          </cell>
        </row>
      </sheetData>
      <sheetData sheetId="77" refreshError="1">
        <row r="44">
          <cell r="C44">
            <v>0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78" refreshError="1">
        <row r="44">
          <cell r="C44">
            <v>0</v>
          </cell>
          <cell r="D44">
            <v>11</v>
          </cell>
          <cell r="E44">
            <v>11</v>
          </cell>
          <cell r="F44">
            <v>11</v>
          </cell>
          <cell r="G44">
            <v>11</v>
          </cell>
          <cell r="H44">
            <v>11</v>
          </cell>
        </row>
      </sheetData>
      <sheetData sheetId="79" refreshError="1">
        <row r="44">
          <cell r="C44">
            <v>0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</row>
      </sheetData>
      <sheetData sheetId="80" refreshError="1">
        <row r="44">
          <cell r="C44">
            <v>0</v>
          </cell>
          <cell r="D44">
            <v>4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</row>
      </sheetData>
      <sheetData sheetId="81" refreshError="1">
        <row r="44">
          <cell r="C44">
            <v>0</v>
          </cell>
          <cell r="D44">
            <v>7</v>
          </cell>
          <cell r="E44">
            <v>7</v>
          </cell>
          <cell r="F44">
            <v>7</v>
          </cell>
          <cell r="G44">
            <v>7</v>
          </cell>
          <cell r="H44">
            <v>7</v>
          </cell>
        </row>
      </sheetData>
      <sheetData sheetId="82" refreshError="1">
        <row r="44">
          <cell r="C44">
            <v>0</v>
          </cell>
          <cell r="D44">
            <v>49</v>
          </cell>
          <cell r="E44">
            <v>54</v>
          </cell>
          <cell r="F44">
            <v>-132</v>
          </cell>
          <cell r="G44">
            <v>117</v>
          </cell>
          <cell r="H44">
            <v>61</v>
          </cell>
        </row>
      </sheetData>
      <sheetData sheetId="83" refreshError="1">
        <row r="44">
          <cell r="C44">
            <v>0</v>
          </cell>
          <cell r="D44">
            <v>25</v>
          </cell>
          <cell r="E44">
            <v>25</v>
          </cell>
          <cell r="F44">
            <v>25</v>
          </cell>
          <cell r="G44">
            <v>25</v>
          </cell>
          <cell r="H44">
            <v>25</v>
          </cell>
        </row>
      </sheetData>
      <sheetData sheetId="84" refreshError="1">
        <row r="44">
          <cell r="C44">
            <v>0</v>
          </cell>
          <cell r="D44">
            <v>11</v>
          </cell>
          <cell r="E44">
            <v>11</v>
          </cell>
          <cell r="F44">
            <v>11</v>
          </cell>
          <cell r="G44">
            <v>11</v>
          </cell>
          <cell r="H44">
            <v>11</v>
          </cell>
        </row>
      </sheetData>
      <sheetData sheetId="85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86" refreshError="1">
        <row r="44">
          <cell r="C44">
            <v>0</v>
          </cell>
          <cell r="D44">
            <v>12</v>
          </cell>
          <cell r="E44">
            <v>12</v>
          </cell>
          <cell r="F44">
            <v>12</v>
          </cell>
          <cell r="G44">
            <v>12</v>
          </cell>
          <cell r="H44">
            <v>12</v>
          </cell>
        </row>
      </sheetData>
      <sheetData sheetId="87" refreshError="1">
        <row r="44">
          <cell r="C44">
            <v>0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</row>
      </sheetData>
      <sheetData sheetId="88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RATES"/>
      <sheetName val="82to04CFreq"/>
      <sheetName val="05to07CFreq"/>
      <sheetName val="Incremental"/>
      <sheetName val="Incremental Summary"/>
      <sheetName val="funds"/>
      <sheetName val="affordability"/>
      <sheetName val="allocations"/>
      <sheetName val="TotalDS"/>
      <sheetName val="COPsDS"/>
      <sheetName val="TBTAsrDS"/>
      <sheetName val="TBTAjrDS"/>
      <sheetName val="DTFds"/>
      <sheetName val="TranspDS"/>
      <sheetName val="Budget_Summary"/>
      <sheetName val="Incremental_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8">
          <cell r="B8">
            <v>37803</v>
          </cell>
          <cell r="C8">
            <v>0</v>
          </cell>
          <cell r="D8">
            <v>11340544.380000001</v>
          </cell>
        </row>
        <row r="9">
          <cell r="A9">
            <v>2003</v>
          </cell>
          <cell r="B9">
            <v>37987</v>
          </cell>
          <cell r="C9">
            <v>9360000</v>
          </cell>
          <cell r="D9">
            <v>11340544.380000001</v>
          </cell>
          <cell r="E9">
            <v>22681088.760000002</v>
          </cell>
          <cell r="F9">
            <v>32041088.760000005</v>
          </cell>
        </row>
        <row r="10">
          <cell r="B10">
            <v>38169</v>
          </cell>
          <cell r="C10">
            <v>0</v>
          </cell>
          <cell r="D10">
            <v>11123828.130000001</v>
          </cell>
        </row>
        <row r="11">
          <cell r="A11">
            <v>2004</v>
          </cell>
          <cell r="B11">
            <v>38353</v>
          </cell>
          <cell r="C11">
            <v>9720000</v>
          </cell>
          <cell r="D11">
            <v>11123828.130000001</v>
          </cell>
          <cell r="E11">
            <v>22247656.260000002</v>
          </cell>
          <cell r="F11">
            <v>31967656.260000005</v>
          </cell>
        </row>
        <row r="12">
          <cell r="B12">
            <v>38534</v>
          </cell>
          <cell r="C12">
            <v>0</v>
          </cell>
          <cell r="D12">
            <v>10894883.130000001</v>
          </cell>
        </row>
        <row r="13">
          <cell r="A13">
            <v>2005</v>
          </cell>
          <cell r="B13">
            <v>38718</v>
          </cell>
          <cell r="C13">
            <v>10105000</v>
          </cell>
          <cell r="D13">
            <v>10894883.130000001</v>
          </cell>
          <cell r="E13">
            <v>21789766.260000002</v>
          </cell>
          <cell r="F13">
            <v>31894766.260000005</v>
          </cell>
        </row>
        <row r="14">
          <cell r="B14">
            <v>38899</v>
          </cell>
          <cell r="C14">
            <v>0</v>
          </cell>
          <cell r="D14">
            <v>10651873.130000001</v>
          </cell>
        </row>
        <row r="15">
          <cell r="A15">
            <v>2006</v>
          </cell>
          <cell r="B15">
            <v>39083</v>
          </cell>
          <cell r="C15">
            <v>8840000</v>
          </cell>
          <cell r="D15">
            <v>10651873.130000001</v>
          </cell>
          <cell r="E15">
            <v>21303746.260000002</v>
          </cell>
          <cell r="F15">
            <v>30143746.260000005</v>
          </cell>
        </row>
        <row r="16">
          <cell r="B16">
            <v>39264</v>
          </cell>
          <cell r="C16">
            <v>0</v>
          </cell>
          <cell r="D16">
            <v>10438728.130000001</v>
          </cell>
        </row>
        <row r="17">
          <cell r="A17">
            <v>2007</v>
          </cell>
          <cell r="B17">
            <v>39448</v>
          </cell>
          <cell r="C17">
            <v>9270000</v>
          </cell>
          <cell r="D17">
            <v>10438728.130000001</v>
          </cell>
          <cell r="E17">
            <v>20877456.260000002</v>
          </cell>
          <cell r="F17">
            <v>30147456.260000005</v>
          </cell>
        </row>
        <row r="18">
          <cell r="B18">
            <v>39630</v>
          </cell>
          <cell r="C18">
            <v>0</v>
          </cell>
          <cell r="D18">
            <v>10193358.130000001</v>
          </cell>
        </row>
        <row r="19">
          <cell r="A19">
            <v>2008</v>
          </cell>
          <cell r="B19">
            <v>39814</v>
          </cell>
          <cell r="C19">
            <v>9760000</v>
          </cell>
          <cell r="D19">
            <v>10193358.130000001</v>
          </cell>
          <cell r="E19">
            <v>20386716.260000002</v>
          </cell>
          <cell r="F19">
            <v>30146716.260000005</v>
          </cell>
        </row>
        <row r="20">
          <cell r="B20">
            <v>39995</v>
          </cell>
          <cell r="C20">
            <v>0</v>
          </cell>
          <cell r="D20">
            <v>9948180.6300000008</v>
          </cell>
        </row>
        <row r="21">
          <cell r="A21">
            <v>2009</v>
          </cell>
          <cell r="B21">
            <v>40179</v>
          </cell>
          <cell r="C21">
            <v>10250000</v>
          </cell>
          <cell r="D21">
            <v>9948180.6300000008</v>
          </cell>
          <cell r="E21">
            <v>19896361.260000002</v>
          </cell>
          <cell r="F21">
            <v>30146361.260000005</v>
          </cell>
        </row>
        <row r="22">
          <cell r="B22">
            <v>40360</v>
          </cell>
          <cell r="C22">
            <v>0</v>
          </cell>
          <cell r="D22">
            <v>9665158.75</v>
          </cell>
        </row>
        <row r="23">
          <cell r="A23">
            <v>2010</v>
          </cell>
          <cell r="B23">
            <v>40544</v>
          </cell>
          <cell r="C23">
            <v>10815000</v>
          </cell>
          <cell r="D23">
            <v>9665158.75</v>
          </cell>
          <cell r="E23">
            <v>19330317.5</v>
          </cell>
          <cell r="F23">
            <v>30145317.5</v>
          </cell>
        </row>
        <row r="24">
          <cell r="B24">
            <v>40725</v>
          </cell>
          <cell r="C24">
            <v>0</v>
          </cell>
          <cell r="D24">
            <v>9365211.8800000008</v>
          </cell>
        </row>
        <row r="25">
          <cell r="A25">
            <v>2011</v>
          </cell>
          <cell r="B25">
            <v>40909</v>
          </cell>
          <cell r="C25">
            <v>11415000</v>
          </cell>
          <cell r="D25">
            <v>9365211.8800000008</v>
          </cell>
          <cell r="E25">
            <v>18730423.760000002</v>
          </cell>
          <cell r="F25">
            <v>30145423.760000005</v>
          </cell>
        </row>
        <row r="26">
          <cell r="B26">
            <v>41091</v>
          </cell>
          <cell r="C26">
            <v>0</v>
          </cell>
          <cell r="D26">
            <v>9048617.5</v>
          </cell>
        </row>
        <row r="27">
          <cell r="A27">
            <v>2012</v>
          </cell>
          <cell r="B27">
            <v>41275</v>
          </cell>
          <cell r="C27">
            <v>12050000</v>
          </cell>
          <cell r="D27">
            <v>9048617.5</v>
          </cell>
          <cell r="E27">
            <v>18097235</v>
          </cell>
          <cell r="F27">
            <v>30147235</v>
          </cell>
        </row>
        <row r="28">
          <cell r="B28">
            <v>41456</v>
          </cell>
          <cell r="C28">
            <v>0</v>
          </cell>
          <cell r="D28">
            <v>8713317.5099999998</v>
          </cell>
        </row>
        <row r="29">
          <cell r="A29">
            <v>2013</v>
          </cell>
          <cell r="B29">
            <v>41640</v>
          </cell>
          <cell r="C29">
            <v>12720000</v>
          </cell>
          <cell r="D29">
            <v>8713317.5099999998</v>
          </cell>
          <cell r="E29">
            <v>17426635.02</v>
          </cell>
          <cell r="F29">
            <v>30146635.019999996</v>
          </cell>
        </row>
        <row r="30">
          <cell r="B30">
            <v>41821</v>
          </cell>
          <cell r="C30">
            <v>0</v>
          </cell>
          <cell r="D30">
            <v>8358987.5099999998</v>
          </cell>
        </row>
        <row r="31">
          <cell r="A31">
            <v>2014</v>
          </cell>
          <cell r="B31">
            <v>42005</v>
          </cell>
          <cell r="C31">
            <v>13430000</v>
          </cell>
          <cell r="D31">
            <v>8358987.5099999998</v>
          </cell>
          <cell r="E31">
            <v>16717975.02</v>
          </cell>
          <cell r="F31">
            <v>30147975.019999996</v>
          </cell>
        </row>
        <row r="32">
          <cell r="B32">
            <v>42186</v>
          </cell>
          <cell r="C32">
            <v>0</v>
          </cell>
          <cell r="D32">
            <v>7983271.8799999999</v>
          </cell>
        </row>
        <row r="33">
          <cell r="A33">
            <v>2015</v>
          </cell>
          <cell r="B33">
            <v>42370</v>
          </cell>
          <cell r="C33">
            <v>14180000</v>
          </cell>
          <cell r="D33">
            <v>7983271.8799999999</v>
          </cell>
          <cell r="E33">
            <v>15966543.76</v>
          </cell>
          <cell r="F33">
            <v>30146543.759999998</v>
          </cell>
        </row>
        <row r="34">
          <cell r="B34">
            <v>42552</v>
          </cell>
          <cell r="C34">
            <v>0</v>
          </cell>
          <cell r="D34">
            <v>7594496.8799999999</v>
          </cell>
        </row>
        <row r="35">
          <cell r="A35">
            <v>2016</v>
          </cell>
          <cell r="B35">
            <v>42736</v>
          </cell>
          <cell r="C35">
            <v>14960000</v>
          </cell>
          <cell r="D35">
            <v>7594496.8799999999</v>
          </cell>
          <cell r="E35">
            <v>15188993.76</v>
          </cell>
          <cell r="F35">
            <v>30148993.759999998</v>
          </cell>
        </row>
        <row r="36">
          <cell r="B36">
            <v>42917</v>
          </cell>
          <cell r="C36">
            <v>0</v>
          </cell>
          <cell r="D36">
            <v>7184320.6299999999</v>
          </cell>
        </row>
        <row r="37">
          <cell r="A37">
            <v>2017</v>
          </cell>
          <cell r="B37">
            <v>43101</v>
          </cell>
          <cell r="C37">
            <v>15775000</v>
          </cell>
          <cell r="D37">
            <v>7184320.6299999999</v>
          </cell>
          <cell r="E37">
            <v>14368641.26</v>
          </cell>
          <cell r="F37">
            <v>30143641.259999998</v>
          </cell>
        </row>
        <row r="38">
          <cell r="B38">
            <v>43282</v>
          </cell>
          <cell r="C38">
            <v>0</v>
          </cell>
          <cell r="D38">
            <v>6751780.6299999999</v>
          </cell>
        </row>
        <row r="39">
          <cell r="A39">
            <v>2018</v>
          </cell>
          <cell r="B39">
            <v>43466</v>
          </cell>
          <cell r="C39">
            <v>16645000</v>
          </cell>
          <cell r="D39">
            <v>6751780.6299999999</v>
          </cell>
          <cell r="E39">
            <v>13503561.26</v>
          </cell>
          <cell r="F39">
            <v>30148561.259999998</v>
          </cell>
        </row>
        <row r="40">
          <cell r="B40">
            <v>43647</v>
          </cell>
          <cell r="C40">
            <v>0</v>
          </cell>
          <cell r="D40">
            <v>6295365.6299999999</v>
          </cell>
        </row>
        <row r="41">
          <cell r="A41">
            <v>2019</v>
          </cell>
          <cell r="B41">
            <v>43831</v>
          </cell>
          <cell r="C41">
            <v>17560000</v>
          </cell>
          <cell r="D41">
            <v>6295365.6299999999</v>
          </cell>
          <cell r="E41">
            <v>12590731.26</v>
          </cell>
          <cell r="F41">
            <v>30150731.259999998</v>
          </cell>
        </row>
        <row r="42">
          <cell r="B42">
            <v>44013</v>
          </cell>
          <cell r="C42">
            <v>0</v>
          </cell>
          <cell r="D42">
            <v>5823840.6299999999</v>
          </cell>
        </row>
        <row r="43">
          <cell r="A43">
            <v>2020</v>
          </cell>
          <cell r="B43">
            <v>44197</v>
          </cell>
          <cell r="C43">
            <v>18500000</v>
          </cell>
          <cell r="D43">
            <v>5823840.6299999999</v>
          </cell>
          <cell r="E43">
            <v>11647681.26</v>
          </cell>
          <cell r="F43">
            <v>30147681.259999998</v>
          </cell>
        </row>
        <row r="44">
          <cell r="B44">
            <v>44378</v>
          </cell>
          <cell r="C44">
            <v>0</v>
          </cell>
          <cell r="D44">
            <v>5324246.88</v>
          </cell>
        </row>
        <row r="45">
          <cell r="A45">
            <v>2021</v>
          </cell>
          <cell r="B45">
            <v>44562</v>
          </cell>
          <cell r="C45">
            <v>19500000</v>
          </cell>
          <cell r="D45">
            <v>5324246.88</v>
          </cell>
          <cell r="E45">
            <v>10648493.76</v>
          </cell>
          <cell r="F45">
            <v>30148493.759999998</v>
          </cell>
        </row>
        <row r="46">
          <cell r="B46">
            <v>44743</v>
          </cell>
          <cell r="C46">
            <v>0</v>
          </cell>
          <cell r="D46">
            <v>4797575</v>
          </cell>
        </row>
        <row r="47">
          <cell r="A47">
            <v>2022</v>
          </cell>
          <cell r="B47">
            <v>44927</v>
          </cell>
          <cell r="C47">
            <v>20550000</v>
          </cell>
          <cell r="D47">
            <v>4797575</v>
          </cell>
          <cell r="E47">
            <v>9595150</v>
          </cell>
          <cell r="F47">
            <v>30145150</v>
          </cell>
        </row>
        <row r="48">
          <cell r="B48">
            <v>45108</v>
          </cell>
          <cell r="C48">
            <v>0</v>
          </cell>
          <cell r="D48">
            <v>4242481.25</v>
          </cell>
        </row>
        <row r="49">
          <cell r="A49">
            <v>2023</v>
          </cell>
          <cell r="B49">
            <v>45292</v>
          </cell>
          <cell r="C49">
            <v>21660000</v>
          </cell>
          <cell r="D49">
            <v>4242481.25</v>
          </cell>
          <cell r="E49">
            <v>8484962.5</v>
          </cell>
          <cell r="F49">
            <v>30144962.5</v>
          </cell>
        </row>
        <row r="50">
          <cell r="B50">
            <v>45474</v>
          </cell>
          <cell r="C50">
            <v>0</v>
          </cell>
          <cell r="D50">
            <v>3657328.13</v>
          </cell>
        </row>
        <row r="51">
          <cell r="A51">
            <v>2024</v>
          </cell>
          <cell r="B51">
            <v>45658</v>
          </cell>
          <cell r="C51">
            <v>22835000</v>
          </cell>
          <cell r="D51">
            <v>3657328.13</v>
          </cell>
          <cell r="E51">
            <v>7314656.2599999998</v>
          </cell>
          <cell r="F51">
            <v>30149656.259999998</v>
          </cell>
        </row>
        <row r="52">
          <cell r="B52">
            <v>45839</v>
          </cell>
          <cell r="C52">
            <v>0</v>
          </cell>
          <cell r="D52">
            <v>3040346.88</v>
          </cell>
        </row>
        <row r="53">
          <cell r="A53">
            <v>2025</v>
          </cell>
          <cell r="B53">
            <v>46023</v>
          </cell>
          <cell r="C53">
            <v>24070000</v>
          </cell>
          <cell r="D53">
            <v>3040346.88</v>
          </cell>
          <cell r="E53">
            <v>6080693.7599999998</v>
          </cell>
          <cell r="F53">
            <v>30150693.759999998</v>
          </cell>
        </row>
        <row r="54">
          <cell r="B54">
            <v>46204</v>
          </cell>
          <cell r="C54">
            <v>0</v>
          </cell>
          <cell r="D54">
            <v>2389915.63</v>
          </cell>
        </row>
        <row r="55">
          <cell r="A55">
            <v>2026</v>
          </cell>
          <cell r="B55">
            <v>46388</v>
          </cell>
          <cell r="C55">
            <v>25370000</v>
          </cell>
          <cell r="D55">
            <v>2389915.63</v>
          </cell>
          <cell r="E55">
            <v>4779831.26</v>
          </cell>
          <cell r="F55">
            <v>30149831.259999998</v>
          </cell>
        </row>
        <row r="56">
          <cell r="B56">
            <v>46569</v>
          </cell>
          <cell r="C56">
            <v>0</v>
          </cell>
          <cell r="D56">
            <v>1704265.63</v>
          </cell>
        </row>
        <row r="57">
          <cell r="A57">
            <v>2027</v>
          </cell>
          <cell r="B57">
            <v>46753</v>
          </cell>
          <cell r="C57">
            <v>26740000</v>
          </cell>
          <cell r="D57">
            <v>1704265.63</v>
          </cell>
          <cell r="E57">
            <v>3408531.26</v>
          </cell>
          <cell r="F57">
            <v>30148531.259999998</v>
          </cell>
        </row>
        <row r="58">
          <cell r="B58">
            <v>46935</v>
          </cell>
          <cell r="C58">
            <v>0</v>
          </cell>
          <cell r="D58">
            <v>981496.88</v>
          </cell>
        </row>
        <row r="59">
          <cell r="A59">
            <v>2028</v>
          </cell>
          <cell r="B59">
            <v>47119</v>
          </cell>
          <cell r="C59">
            <v>28185000</v>
          </cell>
          <cell r="D59">
            <v>981496.88</v>
          </cell>
          <cell r="E59">
            <v>1962993.76</v>
          </cell>
          <cell r="F59">
            <v>30147993.759999998</v>
          </cell>
        </row>
        <row r="60">
          <cell r="B60">
            <v>47300</v>
          </cell>
          <cell r="C60">
            <v>0</v>
          </cell>
          <cell r="D60">
            <v>219578.13</v>
          </cell>
        </row>
        <row r="61">
          <cell r="A61">
            <v>2029</v>
          </cell>
          <cell r="B61">
            <v>47484</v>
          </cell>
          <cell r="C61">
            <v>7475000</v>
          </cell>
          <cell r="D61">
            <v>219578.13</v>
          </cell>
          <cell r="E61">
            <v>439156.26</v>
          </cell>
          <cell r="F61">
            <v>7914156.2599999998</v>
          </cell>
        </row>
        <row r="62">
          <cell r="A62">
            <v>2030</v>
          </cell>
          <cell r="C62">
            <v>0</v>
          </cell>
          <cell r="E62">
            <v>0</v>
          </cell>
          <cell r="F62">
            <v>0</v>
          </cell>
        </row>
        <row r="63">
          <cell r="A63">
            <v>2031</v>
          </cell>
          <cell r="C63">
            <v>0</v>
          </cell>
          <cell r="E63">
            <v>0</v>
          </cell>
          <cell r="F63">
            <v>0</v>
          </cell>
        </row>
        <row r="64">
          <cell r="A64">
            <v>2032</v>
          </cell>
          <cell r="C64">
            <v>0</v>
          </cell>
          <cell r="E64">
            <v>0</v>
          </cell>
          <cell r="F64">
            <v>0</v>
          </cell>
        </row>
      </sheetData>
      <sheetData sheetId="11" refreshError="1">
        <row r="9">
          <cell r="A9">
            <v>2003</v>
          </cell>
          <cell r="B9">
            <v>5818750</v>
          </cell>
          <cell r="C9">
            <v>201584356.44120967</v>
          </cell>
          <cell r="D9">
            <v>207403106.44120967</v>
          </cell>
        </row>
        <row r="10">
          <cell r="A10">
            <v>2004</v>
          </cell>
          <cell r="B10">
            <v>48062500</v>
          </cell>
          <cell r="C10">
            <v>218571458.70999998</v>
          </cell>
          <cell r="D10">
            <v>266633958.70999998</v>
          </cell>
        </row>
        <row r="11">
          <cell r="A11">
            <v>2005</v>
          </cell>
          <cell r="B11">
            <v>78056875</v>
          </cell>
          <cell r="C11">
            <v>216578919.37</v>
          </cell>
          <cell r="D11">
            <v>294635794.37</v>
          </cell>
        </row>
        <row r="12">
          <cell r="A12">
            <v>2006</v>
          </cell>
          <cell r="B12">
            <v>81011875</v>
          </cell>
          <cell r="C12">
            <v>213007819.30999997</v>
          </cell>
          <cell r="D12">
            <v>294019694.30999994</v>
          </cell>
        </row>
        <row r="13">
          <cell r="A13">
            <v>2007</v>
          </cell>
          <cell r="B13">
            <v>85270625</v>
          </cell>
          <cell r="C13">
            <v>209408513.24999997</v>
          </cell>
          <cell r="D13">
            <v>294679138.25</v>
          </cell>
        </row>
        <row r="14">
          <cell r="A14">
            <v>2008</v>
          </cell>
          <cell r="B14">
            <v>89382708.333333328</v>
          </cell>
          <cell r="C14">
            <v>205243014.59750003</v>
          </cell>
          <cell r="D14">
            <v>294625722.93083334</v>
          </cell>
        </row>
        <row r="15">
          <cell r="A15">
            <v>2009</v>
          </cell>
          <cell r="B15">
            <v>93523958.333333328</v>
          </cell>
          <cell r="C15">
            <v>201253385.95500004</v>
          </cell>
          <cell r="D15">
            <v>294777344.28833336</v>
          </cell>
        </row>
        <row r="16">
          <cell r="A16">
            <v>2010</v>
          </cell>
          <cell r="B16">
            <v>98072916.666666672</v>
          </cell>
          <cell r="C16">
            <v>196467579.13749996</v>
          </cell>
          <cell r="D16">
            <v>294540495.80416662</v>
          </cell>
        </row>
        <row r="17">
          <cell r="A17">
            <v>2011</v>
          </cell>
          <cell r="B17">
            <v>101845833.33333333</v>
          </cell>
          <cell r="C17">
            <v>191682669.31000003</v>
          </cell>
          <cell r="D17">
            <v>293528502.64333338</v>
          </cell>
        </row>
        <row r="18">
          <cell r="A18">
            <v>2012</v>
          </cell>
          <cell r="B18">
            <v>106801250</v>
          </cell>
          <cell r="C18">
            <v>186661432.30000001</v>
          </cell>
          <cell r="D18">
            <v>293462682.30000001</v>
          </cell>
        </row>
        <row r="19">
          <cell r="A19">
            <v>2013</v>
          </cell>
          <cell r="B19">
            <v>114031041.66666667</v>
          </cell>
          <cell r="C19">
            <v>180403822.92750001</v>
          </cell>
          <cell r="D19">
            <v>294434864.5941667</v>
          </cell>
        </row>
        <row r="20">
          <cell r="A20">
            <v>2014</v>
          </cell>
          <cell r="B20">
            <v>119364166.66666667</v>
          </cell>
          <cell r="C20">
            <v>173760857.65000001</v>
          </cell>
          <cell r="D20">
            <v>293125024.31666666</v>
          </cell>
        </row>
        <row r="21">
          <cell r="A21">
            <v>2015</v>
          </cell>
          <cell r="B21">
            <v>125628333.33333333</v>
          </cell>
          <cell r="C21">
            <v>167699762.83000001</v>
          </cell>
          <cell r="D21">
            <v>293328096.16333336</v>
          </cell>
        </row>
        <row r="22">
          <cell r="A22">
            <v>2016</v>
          </cell>
          <cell r="B22">
            <v>132049583.33333333</v>
          </cell>
          <cell r="C22">
            <v>161024297.59</v>
          </cell>
          <cell r="D22">
            <v>293073880.92333335</v>
          </cell>
        </row>
        <row r="23">
          <cell r="A23">
            <v>2017</v>
          </cell>
          <cell r="B23">
            <v>139111875</v>
          </cell>
          <cell r="C23">
            <v>154178699.42499998</v>
          </cell>
          <cell r="D23">
            <v>293290574.42499995</v>
          </cell>
        </row>
        <row r="24">
          <cell r="A24">
            <v>2018</v>
          </cell>
          <cell r="B24">
            <v>146014166.66666666</v>
          </cell>
          <cell r="C24">
            <v>147117074.5275</v>
          </cell>
          <cell r="D24">
            <v>293131241.19416666</v>
          </cell>
        </row>
        <row r="25">
          <cell r="A25">
            <v>2019</v>
          </cell>
          <cell r="B25">
            <v>153383750</v>
          </cell>
          <cell r="C25">
            <v>139748710.10749999</v>
          </cell>
          <cell r="D25">
            <v>293132460.10749996</v>
          </cell>
        </row>
        <row r="26">
          <cell r="A26">
            <v>2020</v>
          </cell>
          <cell r="B26">
            <v>160956666.66666666</v>
          </cell>
          <cell r="C26">
            <v>132266194.45</v>
          </cell>
          <cell r="D26">
            <v>293222861.11666667</v>
          </cell>
        </row>
        <row r="27">
          <cell r="A27">
            <v>2021</v>
          </cell>
          <cell r="B27">
            <v>166096875</v>
          </cell>
          <cell r="C27">
            <v>124417438.74999999</v>
          </cell>
          <cell r="D27">
            <v>290514313.75</v>
          </cell>
        </row>
        <row r="28">
          <cell r="A28">
            <v>2022</v>
          </cell>
          <cell r="B28">
            <v>176809166.66666666</v>
          </cell>
          <cell r="C28">
            <v>116515338.67999999</v>
          </cell>
          <cell r="D28">
            <v>293324505.34666663</v>
          </cell>
        </row>
        <row r="29">
          <cell r="A29">
            <v>2023</v>
          </cell>
          <cell r="B29">
            <v>180968750</v>
          </cell>
          <cell r="C29">
            <v>108122582.45499998</v>
          </cell>
          <cell r="D29">
            <v>289091332.45499998</v>
          </cell>
        </row>
        <row r="30">
          <cell r="A30">
            <v>2024</v>
          </cell>
          <cell r="B30">
            <v>193608750</v>
          </cell>
          <cell r="C30">
            <v>99532198.320000008</v>
          </cell>
          <cell r="D30">
            <v>293140948.31999999</v>
          </cell>
        </row>
        <row r="31">
          <cell r="A31">
            <v>2025</v>
          </cell>
          <cell r="B31">
            <v>202886250</v>
          </cell>
          <cell r="C31">
            <v>90256894</v>
          </cell>
          <cell r="D31">
            <v>293143144</v>
          </cell>
        </row>
        <row r="32">
          <cell r="A32">
            <v>2026</v>
          </cell>
          <cell r="B32">
            <v>210920833.33333334</v>
          </cell>
          <cell r="C32">
            <v>80585604.980000004</v>
          </cell>
          <cell r="D32">
            <v>291506438.31333333</v>
          </cell>
        </row>
        <row r="33">
          <cell r="A33">
            <v>2027</v>
          </cell>
          <cell r="B33">
            <v>220877916.66666666</v>
          </cell>
          <cell r="C33">
            <v>70410492.299999997</v>
          </cell>
          <cell r="D33">
            <v>291288408.96666664</v>
          </cell>
        </row>
        <row r="34">
          <cell r="A34">
            <v>2028</v>
          </cell>
          <cell r="B34">
            <v>233316875</v>
          </cell>
          <cell r="C34">
            <v>59808116.227499999</v>
          </cell>
          <cell r="D34">
            <v>293124991.22750002</v>
          </cell>
        </row>
        <row r="35">
          <cell r="A35">
            <v>2029</v>
          </cell>
          <cell r="B35">
            <v>242685208.33333334</v>
          </cell>
          <cell r="C35">
            <v>48565184.332499996</v>
          </cell>
          <cell r="D35">
            <v>291250392.66583335</v>
          </cell>
        </row>
        <row r="36">
          <cell r="A36">
            <v>2030</v>
          </cell>
          <cell r="B36">
            <v>256282916.66666666</v>
          </cell>
          <cell r="C36">
            <v>36860681.510000005</v>
          </cell>
          <cell r="D36">
            <v>293143598.17666668</v>
          </cell>
        </row>
        <row r="37">
          <cell r="A37">
            <v>2031</v>
          </cell>
          <cell r="B37">
            <v>291078333.33333331</v>
          </cell>
          <cell r="C37">
            <v>24539216.090000004</v>
          </cell>
          <cell r="D37">
            <v>315617549.42333329</v>
          </cell>
        </row>
        <row r="38">
          <cell r="A38">
            <v>2032</v>
          </cell>
          <cell r="B38">
            <v>215861250</v>
          </cell>
          <cell r="C38">
            <v>10427626.405000001</v>
          </cell>
          <cell r="D38">
            <v>226288876.405</v>
          </cell>
        </row>
      </sheetData>
      <sheetData sheetId="12" refreshError="1">
        <row r="9">
          <cell r="A9">
            <v>2003</v>
          </cell>
          <cell r="B9">
            <v>21546250</v>
          </cell>
          <cell r="C9">
            <v>96783870.517336071</v>
          </cell>
          <cell r="D9">
            <v>118330120.51733607</v>
          </cell>
        </row>
        <row r="10">
          <cell r="A10">
            <v>2004</v>
          </cell>
          <cell r="B10">
            <v>34115625</v>
          </cell>
          <cell r="C10">
            <v>108203941.16999999</v>
          </cell>
          <cell r="D10">
            <v>142319566.16999999</v>
          </cell>
        </row>
        <row r="11">
          <cell r="A11">
            <v>2005</v>
          </cell>
          <cell r="B11">
            <v>36330000</v>
          </cell>
          <cell r="C11">
            <v>106464459.33999999</v>
          </cell>
          <cell r="D11">
            <v>142794459.33999997</v>
          </cell>
        </row>
        <row r="12">
          <cell r="A12">
            <v>2006</v>
          </cell>
          <cell r="B12">
            <v>37426041.666666664</v>
          </cell>
          <cell r="C12">
            <v>105245870.72</v>
          </cell>
          <cell r="D12">
            <v>142671912.38666666</v>
          </cell>
        </row>
        <row r="13">
          <cell r="A13">
            <v>2007</v>
          </cell>
          <cell r="B13">
            <v>39878958.333333336</v>
          </cell>
          <cell r="C13">
            <v>102683647.41</v>
          </cell>
          <cell r="D13">
            <v>142562605.74333334</v>
          </cell>
        </row>
        <row r="14">
          <cell r="A14">
            <v>2008</v>
          </cell>
          <cell r="B14">
            <v>41064791.666666664</v>
          </cell>
          <cell r="C14">
            <v>101747022.23999999</v>
          </cell>
          <cell r="D14">
            <v>142811813.90666667</v>
          </cell>
        </row>
        <row r="15">
          <cell r="A15">
            <v>2009</v>
          </cell>
          <cell r="B15">
            <v>44158541.666666664</v>
          </cell>
          <cell r="C15">
            <v>98509026.519999996</v>
          </cell>
          <cell r="D15">
            <v>142667568.18666667</v>
          </cell>
        </row>
        <row r="16">
          <cell r="A16">
            <v>2010</v>
          </cell>
          <cell r="B16">
            <v>46266666.666666664</v>
          </cell>
          <cell r="C16">
            <v>96335762.932500005</v>
          </cell>
          <cell r="D16">
            <v>142602429.59916666</v>
          </cell>
        </row>
        <row r="17">
          <cell r="A17">
            <v>2011</v>
          </cell>
          <cell r="B17">
            <v>48219583.333333336</v>
          </cell>
          <cell r="C17">
            <v>94431761.949999988</v>
          </cell>
          <cell r="D17">
            <v>142651345.28333333</v>
          </cell>
        </row>
        <row r="18">
          <cell r="A18">
            <v>2012</v>
          </cell>
          <cell r="B18">
            <v>51662291.666666664</v>
          </cell>
          <cell r="C18">
            <v>91410403.155000001</v>
          </cell>
          <cell r="D18">
            <v>143072694.82166666</v>
          </cell>
        </row>
        <row r="19">
          <cell r="A19">
            <v>2013</v>
          </cell>
          <cell r="B19">
            <v>53588333.333333328</v>
          </cell>
          <cell r="C19">
            <v>88999225.375</v>
          </cell>
          <cell r="D19">
            <v>142587558.70833331</v>
          </cell>
        </row>
        <row r="20">
          <cell r="A20">
            <v>2014</v>
          </cell>
          <cell r="B20">
            <v>57157291.666666664</v>
          </cell>
          <cell r="C20">
            <v>85410237.902500004</v>
          </cell>
          <cell r="D20">
            <v>142567529.56916666</v>
          </cell>
        </row>
        <row r="21">
          <cell r="A21">
            <v>2015</v>
          </cell>
          <cell r="B21">
            <v>59472708.333333328</v>
          </cell>
          <cell r="C21">
            <v>83374701.632499993</v>
          </cell>
          <cell r="D21">
            <v>142847409.96583331</v>
          </cell>
        </row>
        <row r="22">
          <cell r="A22">
            <v>2016</v>
          </cell>
          <cell r="B22">
            <v>63559583.333333328</v>
          </cell>
          <cell r="C22">
            <v>79072507.394999996</v>
          </cell>
          <cell r="D22">
            <v>142632090.72833332</v>
          </cell>
        </row>
        <row r="23">
          <cell r="A23">
            <v>2017</v>
          </cell>
          <cell r="B23">
            <v>69786250</v>
          </cell>
          <cell r="C23">
            <v>76553186.430000007</v>
          </cell>
          <cell r="D23">
            <v>146339436.43000001</v>
          </cell>
        </row>
        <row r="24">
          <cell r="A24">
            <v>2018</v>
          </cell>
          <cell r="B24">
            <v>72895833.333333328</v>
          </cell>
          <cell r="C24">
            <v>72295197.652500004</v>
          </cell>
          <cell r="D24">
            <v>145191030.98583335</v>
          </cell>
        </row>
        <row r="25">
          <cell r="A25">
            <v>2019</v>
          </cell>
          <cell r="B25">
            <v>74274375</v>
          </cell>
          <cell r="C25">
            <v>68605836.400000006</v>
          </cell>
          <cell r="D25">
            <v>142880211.40000001</v>
          </cell>
        </row>
        <row r="26">
          <cell r="A26">
            <v>2020</v>
          </cell>
          <cell r="B26">
            <v>77531458.333333328</v>
          </cell>
          <cell r="C26">
            <v>65027662.912500001</v>
          </cell>
          <cell r="D26">
            <v>142559121.24583334</v>
          </cell>
        </row>
        <row r="27">
          <cell r="A27">
            <v>2021</v>
          </cell>
          <cell r="B27">
            <v>82649375</v>
          </cell>
          <cell r="C27">
            <v>60387394.512500003</v>
          </cell>
          <cell r="D27">
            <v>143036769.51249999</v>
          </cell>
        </row>
        <row r="28">
          <cell r="A28">
            <v>2022</v>
          </cell>
          <cell r="B28">
            <v>85936875</v>
          </cell>
          <cell r="C28">
            <v>56939239.82</v>
          </cell>
          <cell r="D28">
            <v>142876114.81999999</v>
          </cell>
        </row>
        <row r="29">
          <cell r="A29">
            <v>2023</v>
          </cell>
          <cell r="B29">
            <v>90684375</v>
          </cell>
          <cell r="C29">
            <v>52032522.307499997</v>
          </cell>
          <cell r="D29">
            <v>142716897.3075</v>
          </cell>
        </row>
        <row r="30">
          <cell r="A30">
            <v>2024</v>
          </cell>
          <cell r="B30">
            <v>94879583.333333343</v>
          </cell>
          <cell r="C30">
            <v>48304205.039999999</v>
          </cell>
          <cell r="D30">
            <v>143183788.37333333</v>
          </cell>
        </row>
        <row r="31">
          <cell r="A31">
            <v>2025</v>
          </cell>
          <cell r="B31">
            <v>99226250</v>
          </cell>
          <cell r="C31">
            <v>43219651.259999998</v>
          </cell>
          <cell r="D31">
            <v>142445901.25999999</v>
          </cell>
        </row>
        <row r="32">
          <cell r="A32">
            <v>2026</v>
          </cell>
          <cell r="B32">
            <v>104062083.33333333</v>
          </cell>
          <cell r="C32">
            <v>38686413.942499995</v>
          </cell>
          <cell r="D32">
            <v>142748497.27583331</v>
          </cell>
        </row>
        <row r="33">
          <cell r="A33">
            <v>2027</v>
          </cell>
          <cell r="B33">
            <v>108998750</v>
          </cell>
          <cell r="C33">
            <v>33846900.619999997</v>
          </cell>
          <cell r="D33">
            <v>142845650.62</v>
          </cell>
        </row>
        <row r="34">
          <cell r="A34">
            <v>2028</v>
          </cell>
          <cell r="B34">
            <v>114342708.33333333</v>
          </cell>
          <cell r="C34">
            <v>28527913.27</v>
          </cell>
          <cell r="D34">
            <v>142870621.60333332</v>
          </cell>
        </row>
        <row r="35">
          <cell r="A35">
            <v>2029</v>
          </cell>
          <cell r="B35">
            <v>119630833.33333334</v>
          </cell>
          <cell r="C35">
            <v>23150885.2425</v>
          </cell>
          <cell r="D35">
            <v>142781718.57583335</v>
          </cell>
        </row>
        <row r="36">
          <cell r="A36">
            <v>2030</v>
          </cell>
          <cell r="B36">
            <v>125634791.66666666</v>
          </cell>
          <cell r="C36">
            <v>17175173.890000001</v>
          </cell>
          <cell r="D36">
            <v>142809965.55666667</v>
          </cell>
        </row>
        <row r="37">
          <cell r="A37">
            <v>2031</v>
          </cell>
          <cell r="B37">
            <v>129206041.66666667</v>
          </cell>
          <cell r="C37">
            <v>11251103.439999999</v>
          </cell>
          <cell r="D37">
            <v>140457145.10666668</v>
          </cell>
        </row>
        <row r="38">
          <cell r="A38">
            <v>2032</v>
          </cell>
          <cell r="B38">
            <v>103303750</v>
          </cell>
          <cell r="C38">
            <v>4973373.3</v>
          </cell>
          <cell r="D38">
            <v>108277123.3</v>
          </cell>
        </row>
      </sheetData>
      <sheetData sheetId="13" refreshError="1">
        <row r="8">
          <cell r="A8">
            <v>2003</v>
          </cell>
          <cell r="B8">
            <v>37173000</v>
          </cell>
          <cell r="C8">
            <v>104127340.02000001</v>
          </cell>
          <cell r="D8">
            <v>141300340.02000001</v>
          </cell>
        </row>
        <row r="9">
          <cell r="A9">
            <v>2004</v>
          </cell>
          <cell r="B9">
            <v>38513000</v>
          </cell>
          <cell r="C9">
            <v>102837314.15000001</v>
          </cell>
          <cell r="D9">
            <v>141350314.15000001</v>
          </cell>
        </row>
        <row r="10">
          <cell r="A10">
            <v>2005</v>
          </cell>
          <cell r="B10">
            <v>39907000</v>
          </cell>
          <cell r="C10">
            <v>101401615.06</v>
          </cell>
          <cell r="D10">
            <v>141308615.06</v>
          </cell>
        </row>
        <row r="11">
          <cell r="A11">
            <v>2006</v>
          </cell>
          <cell r="B11">
            <v>41483000</v>
          </cell>
          <cell r="C11">
            <v>99770261.549999997</v>
          </cell>
          <cell r="D11">
            <v>141253261.55000001</v>
          </cell>
        </row>
        <row r="12">
          <cell r="A12">
            <v>2007</v>
          </cell>
          <cell r="B12">
            <v>42975000</v>
          </cell>
          <cell r="C12">
            <v>98326242.519999996</v>
          </cell>
          <cell r="D12">
            <v>141301242.51999998</v>
          </cell>
        </row>
        <row r="13">
          <cell r="A13">
            <v>2008</v>
          </cell>
          <cell r="B13">
            <v>44704000</v>
          </cell>
          <cell r="C13">
            <v>96594201.689999998</v>
          </cell>
          <cell r="D13">
            <v>141298201.69</v>
          </cell>
        </row>
        <row r="14">
          <cell r="A14">
            <v>2009</v>
          </cell>
          <cell r="B14">
            <v>46556000</v>
          </cell>
          <cell r="C14">
            <v>94851374.530000001</v>
          </cell>
          <cell r="D14">
            <v>141407374.53</v>
          </cell>
        </row>
        <row r="15">
          <cell r="A15">
            <v>2010</v>
          </cell>
          <cell r="B15">
            <v>48525000</v>
          </cell>
          <cell r="C15">
            <v>92730833.049999997</v>
          </cell>
          <cell r="D15">
            <v>141255833.05000001</v>
          </cell>
        </row>
        <row r="16">
          <cell r="A16">
            <v>2011</v>
          </cell>
          <cell r="B16">
            <v>50871000</v>
          </cell>
          <cell r="C16">
            <v>90430780.50999999</v>
          </cell>
          <cell r="D16">
            <v>141301780.50999999</v>
          </cell>
        </row>
        <row r="17">
          <cell r="A17">
            <v>2012</v>
          </cell>
          <cell r="B17">
            <v>53356000</v>
          </cell>
          <cell r="C17">
            <v>87902055.219999999</v>
          </cell>
          <cell r="D17">
            <v>141258055.22</v>
          </cell>
        </row>
        <row r="18">
          <cell r="A18">
            <v>2013</v>
          </cell>
          <cell r="B18">
            <v>56081000</v>
          </cell>
          <cell r="C18">
            <v>85225737.707999989</v>
          </cell>
          <cell r="D18">
            <v>141306737.708</v>
          </cell>
        </row>
        <row r="19">
          <cell r="A19">
            <v>2014</v>
          </cell>
          <cell r="B19">
            <v>58856000</v>
          </cell>
          <cell r="C19">
            <v>82525802.860000014</v>
          </cell>
          <cell r="D19">
            <v>141381802.86000001</v>
          </cell>
        </row>
        <row r="20">
          <cell r="A20">
            <v>2015</v>
          </cell>
          <cell r="B20">
            <v>61536000</v>
          </cell>
          <cell r="C20">
            <v>80081139.810000002</v>
          </cell>
          <cell r="D20">
            <v>141617139.81</v>
          </cell>
        </row>
        <row r="21">
          <cell r="A21">
            <v>2016</v>
          </cell>
          <cell r="B21">
            <v>64348000</v>
          </cell>
          <cell r="C21">
            <v>77312325.480000004</v>
          </cell>
          <cell r="D21">
            <v>141660325.48000002</v>
          </cell>
        </row>
        <row r="22">
          <cell r="A22">
            <v>2017</v>
          </cell>
          <cell r="B22">
            <v>67310000</v>
          </cell>
          <cell r="C22">
            <v>74541468.780000001</v>
          </cell>
          <cell r="D22">
            <v>141851468.78</v>
          </cell>
        </row>
        <row r="23">
          <cell r="A23">
            <v>2018</v>
          </cell>
          <cell r="B23">
            <v>70392000</v>
          </cell>
          <cell r="C23">
            <v>71667620.050000012</v>
          </cell>
          <cell r="D23">
            <v>142059620.05000001</v>
          </cell>
        </row>
        <row r="24">
          <cell r="A24">
            <v>2019</v>
          </cell>
          <cell r="B24">
            <v>73634000</v>
          </cell>
          <cell r="C24">
            <v>68613999.600000009</v>
          </cell>
          <cell r="D24">
            <v>142247999.60000002</v>
          </cell>
        </row>
        <row r="25">
          <cell r="A25">
            <v>2020</v>
          </cell>
          <cell r="B25">
            <v>77029000</v>
          </cell>
          <cell r="C25">
            <v>65438430.468000002</v>
          </cell>
          <cell r="D25">
            <v>142467430.46799999</v>
          </cell>
        </row>
        <row r="26">
          <cell r="A26">
            <v>2021</v>
          </cell>
          <cell r="B26">
            <v>80552000</v>
          </cell>
          <cell r="C26">
            <v>62078546.299999997</v>
          </cell>
          <cell r="D26">
            <v>142630546.30000001</v>
          </cell>
        </row>
        <row r="27">
          <cell r="A27">
            <v>2022</v>
          </cell>
          <cell r="B27">
            <v>84233000</v>
          </cell>
          <cell r="C27">
            <v>58622281.380000003</v>
          </cell>
          <cell r="D27">
            <v>142855281.38</v>
          </cell>
        </row>
        <row r="28">
          <cell r="A28">
            <v>2023</v>
          </cell>
          <cell r="B28">
            <v>88210000</v>
          </cell>
          <cell r="C28">
            <v>54756497.5</v>
          </cell>
          <cell r="D28">
            <v>142966497.5</v>
          </cell>
        </row>
        <row r="29">
          <cell r="A29">
            <v>2024</v>
          </cell>
          <cell r="B29">
            <v>92701000</v>
          </cell>
          <cell r="C29">
            <v>50266035</v>
          </cell>
          <cell r="D29">
            <v>142967035</v>
          </cell>
        </row>
        <row r="30">
          <cell r="A30">
            <v>2025</v>
          </cell>
          <cell r="B30">
            <v>97506000</v>
          </cell>
          <cell r="C30">
            <v>45460705</v>
          </cell>
          <cell r="D30">
            <v>142966705</v>
          </cell>
        </row>
        <row r="31">
          <cell r="A31">
            <v>2026</v>
          </cell>
          <cell r="B31">
            <v>102563000</v>
          </cell>
          <cell r="C31">
            <v>40405860</v>
          </cell>
          <cell r="D31">
            <v>142968860</v>
          </cell>
        </row>
        <row r="32">
          <cell r="A32">
            <v>2027</v>
          </cell>
          <cell r="B32">
            <v>107819000</v>
          </cell>
          <cell r="C32">
            <v>35149840</v>
          </cell>
          <cell r="D32">
            <v>142968840</v>
          </cell>
        </row>
        <row r="33">
          <cell r="A33">
            <v>2028</v>
          </cell>
          <cell r="B33">
            <v>113115000</v>
          </cell>
          <cell r="C33">
            <v>29850050</v>
          </cell>
          <cell r="D33">
            <v>142965050</v>
          </cell>
        </row>
        <row r="34">
          <cell r="A34">
            <v>2029</v>
          </cell>
          <cell r="B34">
            <v>118771000</v>
          </cell>
          <cell r="C34">
            <v>24194300</v>
          </cell>
          <cell r="D34">
            <v>142965300</v>
          </cell>
        </row>
        <row r="35">
          <cell r="A35">
            <v>2030</v>
          </cell>
          <cell r="B35">
            <v>124715000</v>
          </cell>
          <cell r="C35">
            <v>18250750</v>
          </cell>
          <cell r="D35">
            <v>142965750</v>
          </cell>
        </row>
        <row r="36">
          <cell r="A36">
            <v>2031</v>
          </cell>
          <cell r="B36">
            <v>130972000</v>
          </cell>
          <cell r="C36">
            <v>11995000</v>
          </cell>
          <cell r="D36">
            <v>142967000</v>
          </cell>
        </row>
        <row r="37">
          <cell r="A37">
            <v>2032</v>
          </cell>
          <cell r="B37">
            <v>108928000</v>
          </cell>
          <cell r="C37">
            <v>5446400</v>
          </cell>
          <cell r="D37">
            <v>114374400</v>
          </cell>
        </row>
      </sheetData>
      <sheetData sheetId="14" refreshError="1">
        <row r="8">
          <cell r="A8">
            <v>2003</v>
          </cell>
          <cell r="B8">
            <v>28641041.666666664</v>
          </cell>
          <cell r="C8">
            <v>242664253.84903252</v>
          </cell>
          <cell r="D8">
            <v>271305295.51569921</v>
          </cell>
        </row>
        <row r="9">
          <cell r="A9">
            <v>2004</v>
          </cell>
          <cell r="B9">
            <v>110776666.66666667</v>
          </cell>
          <cell r="C9">
            <v>303348347.60250002</v>
          </cell>
          <cell r="D9">
            <v>414125014.26916671</v>
          </cell>
        </row>
        <row r="10">
          <cell r="A10">
            <v>2005</v>
          </cell>
          <cell r="B10">
            <v>114072708.33333334</v>
          </cell>
          <cell r="C10">
            <v>304258065.83500004</v>
          </cell>
          <cell r="D10">
            <v>418330774.16833341</v>
          </cell>
        </row>
        <row r="11">
          <cell r="A11">
            <v>2006</v>
          </cell>
          <cell r="B11">
            <v>117512500</v>
          </cell>
          <cell r="C11">
            <v>305599203.15500003</v>
          </cell>
          <cell r="D11">
            <v>423111703.15500003</v>
          </cell>
        </row>
        <row r="12">
          <cell r="A12">
            <v>2007</v>
          </cell>
          <cell r="B12">
            <v>120597500</v>
          </cell>
          <cell r="C12">
            <v>301272118.38</v>
          </cell>
          <cell r="D12">
            <v>421869618.38</v>
          </cell>
        </row>
        <row r="13">
          <cell r="A13">
            <v>2008</v>
          </cell>
          <cell r="B13">
            <v>125215208.33333333</v>
          </cell>
          <cell r="C13">
            <v>296402153.65000004</v>
          </cell>
          <cell r="D13">
            <v>421617361.98333335</v>
          </cell>
        </row>
        <row r="14">
          <cell r="A14">
            <v>2009</v>
          </cell>
          <cell r="B14">
            <v>136416575.85489601</v>
          </cell>
          <cell r="C14">
            <v>297189039.75</v>
          </cell>
          <cell r="D14">
            <v>433605615.60489601</v>
          </cell>
        </row>
        <row r="15">
          <cell r="A15">
            <v>2010</v>
          </cell>
          <cell r="B15">
            <v>142400945.86024863</v>
          </cell>
          <cell r="C15">
            <v>290958930.8204807</v>
          </cell>
          <cell r="D15">
            <v>433359876.68072933</v>
          </cell>
        </row>
        <row r="16">
          <cell r="A16">
            <v>2011</v>
          </cell>
          <cell r="B16">
            <v>148798630.17422897</v>
          </cell>
          <cell r="C16">
            <v>284725386.16900039</v>
          </cell>
          <cell r="D16">
            <v>433524016.34322935</v>
          </cell>
        </row>
        <row r="17">
          <cell r="A17">
            <v>2012</v>
          </cell>
          <cell r="B17">
            <v>155119779.83381152</v>
          </cell>
          <cell r="C17">
            <v>277682671.15275115</v>
          </cell>
          <cell r="D17">
            <v>432802450.98656267</v>
          </cell>
        </row>
        <row r="18">
          <cell r="A18">
            <v>2013</v>
          </cell>
          <cell r="B18">
            <v>163651891.6830045</v>
          </cell>
          <cell r="C18">
            <v>270282040.94855815</v>
          </cell>
          <cell r="D18">
            <v>433933932.63156265</v>
          </cell>
        </row>
        <row r="19">
          <cell r="A19">
            <v>2014</v>
          </cell>
          <cell r="B19">
            <v>171229811.35056975</v>
          </cell>
          <cell r="C19">
            <v>262209360.4326596</v>
          </cell>
          <cell r="D19">
            <v>433439171.78322935</v>
          </cell>
        </row>
        <row r="20">
          <cell r="A20">
            <v>2015</v>
          </cell>
          <cell r="B20">
            <v>179805944.72485107</v>
          </cell>
          <cell r="C20">
            <v>253781075.55171156</v>
          </cell>
          <cell r="D20">
            <v>433587020.27656263</v>
          </cell>
        </row>
        <row r="21">
          <cell r="A21">
            <v>2016</v>
          </cell>
          <cell r="B21">
            <v>188993177.93471789</v>
          </cell>
          <cell r="C21">
            <v>244416698.64351144</v>
          </cell>
          <cell r="D21">
            <v>433409876.57822931</v>
          </cell>
        </row>
        <row r="22">
          <cell r="A22">
            <v>2017</v>
          </cell>
          <cell r="B22">
            <v>198634047.51279402</v>
          </cell>
          <cell r="C22">
            <v>234638351.10543528</v>
          </cell>
          <cell r="D22">
            <v>433272398.61822927</v>
          </cell>
        </row>
        <row r="23">
          <cell r="A23">
            <v>2018</v>
          </cell>
          <cell r="B23">
            <v>209226160.75099772</v>
          </cell>
          <cell r="C23">
            <v>224520676.37306497</v>
          </cell>
          <cell r="D23">
            <v>433746837.12406266</v>
          </cell>
        </row>
        <row r="24">
          <cell r="A24">
            <v>2019</v>
          </cell>
          <cell r="B24">
            <v>221003032.92563596</v>
          </cell>
          <cell r="C24">
            <v>213767744.64592674</v>
          </cell>
          <cell r="D24">
            <v>434770777.57156271</v>
          </cell>
        </row>
        <row r="25">
          <cell r="A25">
            <v>2020</v>
          </cell>
          <cell r="B25">
            <v>231011383.06987926</v>
          </cell>
          <cell r="C25">
            <v>202718093.34918344</v>
          </cell>
          <cell r="D25">
            <v>433729476.41906273</v>
          </cell>
        </row>
        <row r="26">
          <cell r="A26">
            <v>2021</v>
          </cell>
          <cell r="B26">
            <v>242187179.97205591</v>
          </cell>
          <cell r="C26">
            <v>191513134.02200675</v>
          </cell>
          <cell r="D26">
            <v>433700313.99406266</v>
          </cell>
        </row>
        <row r="27">
          <cell r="A27">
            <v>2022</v>
          </cell>
          <cell r="B27">
            <v>251258355.07885233</v>
          </cell>
          <cell r="C27">
            <v>180001670.9877103</v>
          </cell>
          <cell r="D27">
            <v>431260026.06656265</v>
          </cell>
        </row>
        <row r="28">
          <cell r="A28">
            <v>2023</v>
          </cell>
          <cell r="B28">
            <v>265247932.31652254</v>
          </cell>
          <cell r="C28">
            <v>168047483.61504009</v>
          </cell>
          <cell r="D28">
            <v>433295415.93156266</v>
          </cell>
        </row>
        <row r="29">
          <cell r="A29">
            <v>2024</v>
          </cell>
          <cell r="B29">
            <v>278090908.17726463</v>
          </cell>
          <cell r="C29">
            <v>155259397.54429805</v>
          </cell>
          <cell r="D29">
            <v>433350305.72156268</v>
          </cell>
        </row>
        <row r="30">
          <cell r="A30">
            <v>2025</v>
          </cell>
          <cell r="B30">
            <v>290638423.75201416</v>
          </cell>
          <cell r="C30">
            <v>141865835.90871513</v>
          </cell>
          <cell r="D30">
            <v>432504259.66072929</v>
          </cell>
        </row>
        <row r="31">
          <cell r="A31">
            <v>2026</v>
          </cell>
          <cell r="B31">
            <v>304745062.058375</v>
          </cell>
          <cell r="C31">
            <v>127819934.45068769</v>
          </cell>
          <cell r="D31">
            <v>432564996.50906271</v>
          </cell>
        </row>
        <row r="32">
          <cell r="A32">
            <v>2027</v>
          </cell>
          <cell r="B32">
            <v>320670729.01325226</v>
          </cell>
          <cell r="C32">
            <v>112655177.68414374</v>
          </cell>
          <cell r="D32">
            <v>433325906.69739598</v>
          </cell>
        </row>
        <row r="33">
          <cell r="A33">
            <v>2028</v>
          </cell>
          <cell r="B33">
            <v>336708784.73398113</v>
          </cell>
          <cell r="C33">
            <v>96623934.243414864</v>
          </cell>
          <cell r="D33">
            <v>433332718.97739601</v>
          </cell>
        </row>
        <row r="34">
          <cell r="A34">
            <v>2029</v>
          </cell>
          <cell r="B34">
            <v>353506050.1860168</v>
          </cell>
          <cell r="C34">
            <v>79886279.740545899</v>
          </cell>
          <cell r="D34">
            <v>433392329.92656267</v>
          </cell>
        </row>
        <row r="35">
          <cell r="A35">
            <v>2030</v>
          </cell>
          <cell r="B35">
            <v>371184689.19624764</v>
          </cell>
          <cell r="C35">
            <v>62204974.406981647</v>
          </cell>
          <cell r="D35">
            <v>433389663.60322928</v>
          </cell>
        </row>
        <row r="36">
          <cell r="A36">
            <v>2031</v>
          </cell>
          <cell r="B36">
            <v>387110340.8520413</v>
          </cell>
          <cell r="C36">
            <v>43604519.184521362</v>
          </cell>
          <cell r="D36">
            <v>430714860.03656268</v>
          </cell>
        </row>
        <row r="37">
          <cell r="A37">
            <v>2032</v>
          </cell>
          <cell r="B37">
            <v>309990877.30723691</v>
          </cell>
          <cell r="C37">
            <v>23941230.701825753</v>
          </cell>
          <cell r="D37">
            <v>333932108.00906265</v>
          </cell>
        </row>
      </sheetData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VK Cash 6"/>
      <sheetName val="2000 VK Cash 6 (11_9_00)"/>
      <sheetName val="2000 VK Cash 6 (12_8_00)"/>
      <sheetName val="2000 VK Cash 6 (12_8_00) Act"/>
      <sheetName val="2000 VK Cash 6 (12_8_00) Alt 3"/>
      <sheetName val="2000 VK Cash 6 (12_8_00) Alt 2"/>
      <sheetName val="2000 VK Cash 6 (12_8_00) Alt"/>
      <sheetName val="2000 vkcsh006 Presentation"/>
      <sheetName val="99vk3 Presentation"/>
      <sheetName val="1998 Prepay Re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sw"/>
      <sheetName val="mats"/>
      <sheetName val="rm"/>
      <sheetName val="nondept"/>
      <sheetName val="caprmb"/>
      <sheetName val="cap4th"/>
      <sheetName val="police"/>
      <sheetName val="balsht1"/>
      <sheetName val="trialbal"/>
      <sheetName val="balsht2"/>
      <sheetName val="newexp"/>
      <sheetName val="provs"/>
      <sheetName val="fprec"/>
      <sheetName val="budrec"/>
    </sheetNames>
    <sheetDataSet>
      <sheetData sheetId="0">
        <row r="1">
          <cell r="A1">
            <v>2013</v>
          </cell>
        </row>
      </sheetData>
      <sheetData sheetId="1">
        <row r="31">
          <cell r="H31">
            <v>-4.3847083400000244</v>
          </cell>
        </row>
      </sheetData>
      <sheetData sheetId="2">
        <row r="76">
          <cell r="H76">
            <v>-30.478883900000032</v>
          </cell>
        </row>
      </sheetData>
      <sheetData sheetId="3" refreshError="1"/>
      <sheetData sheetId="4">
        <row r="1">
          <cell r="B1" t="str">
            <v>2013 ESTIMATE</v>
          </cell>
        </row>
      </sheetData>
      <sheetData sheetId="5"/>
      <sheetData sheetId="6"/>
      <sheetData sheetId="7">
        <row r="589">
          <cell r="A589" t="str">
            <v>Current Assets</v>
          </cell>
          <cell r="B589" t="str">
            <v>as of 0613</v>
          </cell>
          <cell r="C589" t="str">
            <v>as of 1212</v>
          </cell>
        </row>
        <row r="590">
          <cell r="A590" t="str">
            <v>101569</v>
          </cell>
          <cell r="B590">
            <v>2284592.52</v>
          </cell>
          <cell r="C590">
            <v>2378626.94</v>
          </cell>
        </row>
        <row r="591">
          <cell r="A591" t="str">
            <v>101570</v>
          </cell>
          <cell r="B591">
            <v>231094.59</v>
          </cell>
          <cell r="C591">
            <v>104968.4</v>
          </cell>
        </row>
        <row r="592">
          <cell r="A592" t="str">
            <v>101571</v>
          </cell>
          <cell r="B592">
            <v>33357.879999999997</v>
          </cell>
          <cell r="C592">
            <v>28281.62</v>
          </cell>
        </row>
        <row r="593">
          <cell r="A593" t="str">
            <v>101573</v>
          </cell>
          <cell r="B593">
            <v>3580000</v>
          </cell>
          <cell r="C593">
            <v>3580000</v>
          </cell>
        </row>
        <row r="594">
          <cell r="A594" t="str">
            <v>101574</v>
          </cell>
          <cell r="B594">
            <v>1498616.42</v>
          </cell>
          <cell r="C594">
            <v>1264431.03</v>
          </cell>
        </row>
        <row r="595">
          <cell r="A595" t="str">
            <v>101575</v>
          </cell>
          <cell r="B595">
            <v>1634147218.8</v>
          </cell>
          <cell r="C595">
            <v>1634147218.8</v>
          </cell>
        </row>
        <row r="596">
          <cell r="A596" t="str">
            <v>101576</v>
          </cell>
          <cell r="B596">
            <v>233999.75</v>
          </cell>
          <cell r="C596">
            <v>458475.39</v>
          </cell>
        </row>
        <row r="597">
          <cell r="A597" t="str">
            <v>101577</v>
          </cell>
          <cell r="B597">
            <v>23287.91</v>
          </cell>
          <cell r="C597">
            <v>-1419.88</v>
          </cell>
        </row>
        <row r="598">
          <cell r="A598" t="str">
            <v>101578</v>
          </cell>
          <cell r="B598">
            <v>10693691.57</v>
          </cell>
          <cell r="C598">
            <v>8031280.9800000004</v>
          </cell>
        </row>
        <row r="599">
          <cell r="A599" t="str">
            <v>101580</v>
          </cell>
          <cell r="B599">
            <v>44988188.560000002</v>
          </cell>
          <cell r="C599">
            <v>44988188.560000002</v>
          </cell>
        </row>
        <row r="600">
          <cell r="A600" t="str">
            <v>101581</v>
          </cell>
          <cell r="B600">
            <v>-0.41</v>
          </cell>
          <cell r="C600">
            <v>-0.41</v>
          </cell>
        </row>
        <row r="601">
          <cell r="A601" t="str">
            <v>101582</v>
          </cell>
          <cell r="B601">
            <v>-3613357.88</v>
          </cell>
          <cell r="C601">
            <v>-3608281.62</v>
          </cell>
        </row>
        <row r="602">
          <cell r="A602" t="str">
            <v>101583</v>
          </cell>
          <cell r="B602">
            <v>-1634147218.8</v>
          </cell>
          <cell r="C602">
            <v>-1634147218.8</v>
          </cell>
        </row>
        <row r="603">
          <cell r="A603" t="str">
            <v>101584</v>
          </cell>
          <cell r="B603">
            <v>-13418605.67</v>
          </cell>
          <cell r="C603">
            <v>-8481395.1500000004</v>
          </cell>
        </row>
        <row r="604">
          <cell r="A604" t="str">
            <v>101585</v>
          </cell>
          <cell r="B604">
            <v>20626.439999999999</v>
          </cell>
          <cell r="C604">
            <v>-6941.34</v>
          </cell>
        </row>
        <row r="605">
          <cell r="A605" t="str">
            <v>101587</v>
          </cell>
          <cell r="B605">
            <v>-44988188.560000002</v>
          </cell>
          <cell r="C605">
            <v>-44988188.560000002</v>
          </cell>
        </row>
        <row r="606">
          <cell r="A606" t="str">
            <v>101588</v>
          </cell>
          <cell r="B606">
            <v>-1252037.5900000001</v>
          </cell>
          <cell r="C606">
            <v>-1252037.5900000001</v>
          </cell>
        </row>
        <row r="607">
          <cell r="A607" t="str">
            <v>101589</v>
          </cell>
          <cell r="B607">
            <v>-2380267.06</v>
          </cell>
          <cell r="C607">
            <v>-2378626.94</v>
          </cell>
        </row>
        <row r="608">
          <cell r="A608" t="str">
            <v>102008</v>
          </cell>
          <cell r="B608">
            <v>-22886179.5</v>
          </cell>
          <cell r="C608">
            <v>-21551441.949999999</v>
          </cell>
        </row>
        <row r="609">
          <cell r="A609" t="str">
            <v>102009</v>
          </cell>
          <cell r="B609">
            <v>-2965492.27</v>
          </cell>
          <cell r="C609">
            <v>-575688.52</v>
          </cell>
        </row>
        <row r="610">
          <cell r="A610" t="str">
            <v>102117</v>
          </cell>
          <cell r="B610">
            <v>800.23</v>
          </cell>
          <cell r="C610">
            <v>800.23</v>
          </cell>
        </row>
        <row r="611">
          <cell r="A611" t="str">
            <v>102132</v>
          </cell>
          <cell r="B611">
            <v>1435.5</v>
          </cell>
          <cell r="C611">
            <v>1435.5</v>
          </cell>
        </row>
        <row r="612">
          <cell r="A612" t="str">
            <v>102193</v>
          </cell>
          <cell r="B612">
            <v>1210000</v>
          </cell>
          <cell r="C612">
            <v>1010000</v>
          </cell>
        </row>
        <row r="613">
          <cell r="A613" t="str">
            <v>102201</v>
          </cell>
          <cell r="B613">
            <v>23737194.850000001</v>
          </cell>
          <cell r="C613">
            <v>24901935.649999999</v>
          </cell>
        </row>
        <row r="614">
          <cell r="A614" t="str">
            <v>102202</v>
          </cell>
          <cell r="B614">
            <v>33151.120000000003</v>
          </cell>
          <cell r="C614">
            <v>3524.13</v>
          </cell>
        </row>
        <row r="615">
          <cell r="A615" t="str">
            <v>102204</v>
          </cell>
          <cell r="B615">
            <v>223719.8</v>
          </cell>
          <cell r="C615">
            <v>347368.04</v>
          </cell>
        </row>
        <row r="616">
          <cell r="A616" t="str">
            <v>102205</v>
          </cell>
          <cell r="B616">
            <v>308706.71999999997</v>
          </cell>
          <cell r="C616">
            <v>302044.56</v>
          </cell>
        </row>
        <row r="617">
          <cell r="A617" t="str">
            <v>102207</v>
          </cell>
          <cell r="B617">
            <v>245</v>
          </cell>
          <cell r="C617">
            <v>4432.5</v>
          </cell>
        </row>
        <row r="618">
          <cell r="A618" t="str">
            <v>102213</v>
          </cell>
          <cell r="B618">
            <v>7688351.4000000004</v>
          </cell>
          <cell r="C618">
            <v>7211350.5499999998</v>
          </cell>
        </row>
        <row r="619">
          <cell r="A619" t="str">
            <v>102234</v>
          </cell>
          <cell r="B619">
            <v>3122539.81</v>
          </cell>
          <cell r="C619">
            <v>4846094.57</v>
          </cell>
        </row>
        <row r="620">
          <cell r="A620" t="str">
            <v>102241</v>
          </cell>
          <cell r="B620">
            <v>30000</v>
          </cell>
          <cell r="C620">
            <v>30000</v>
          </cell>
        </row>
        <row r="621">
          <cell r="A621" t="str">
            <v>102242</v>
          </cell>
          <cell r="B621">
            <v>89829.43</v>
          </cell>
          <cell r="C621">
            <v>61714.99</v>
          </cell>
        </row>
        <row r="622">
          <cell r="A622" t="str">
            <v>102252</v>
          </cell>
          <cell r="B622">
            <v>717500</v>
          </cell>
          <cell r="C622">
            <v>717500</v>
          </cell>
        </row>
        <row r="623">
          <cell r="A623" t="str">
            <v>102253</v>
          </cell>
          <cell r="B623">
            <v>74687.33</v>
          </cell>
          <cell r="C623">
            <v>79787.33</v>
          </cell>
        </row>
        <row r="624">
          <cell r="A624" t="str">
            <v>102257</v>
          </cell>
          <cell r="B624">
            <v>608245</v>
          </cell>
          <cell r="C624">
            <v>598045</v>
          </cell>
        </row>
        <row r="625">
          <cell r="A625" t="str">
            <v>102260</v>
          </cell>
          <cell r="B625">
            <v>-2336020.71</v>
          </cell>
          <cell r="C625">
            <v>-2477321.44</v>
          </cell>
        </row>
        <row r="626">
          <cell r="A626" t="str">
            <v>102261</v>
          </cell>
          <cell r="B626">
            <v>2500</v>
          </cell>
          <cell r="C626">
            <v>2500</v>
          </cell>
        </row>
        <row r="627">
          <cell r="A627" t="str">
            <v>102262</v>
          </cell>
          <cell r="B627">
            <v>47301.07</v>
          </cell>
          <cell r="C627">
            <v>51648.1</v>
          </cell>
        </row>
        <row r="628">
          <cell r="A628" t="str">
            <v>102264</v>
          </cell>
        </row>
        <row r="629">
          <cell r="A629" t="str">
            <v>102266</v>
          </cell>
          <cell r="B629">
            <v>-10647621.640000001</v>
          </cell>
          <cell r="C629">
            <v>-12241882.800000001</v>
          </cell>
        </row>
        <row r="630">
          <cell r="A630" t="str">
            <v>102267</v>
          </cell>
          <cell r="B630">
            <v>223202.57</v>
          </cell>
          <cell r="C630">
            <v>201313.2</v>
          </cell>
        </row>
        <row r="631">
          <cell r="A631" t="str">
            <v>102268</v>
          </cell>
          <cell r="B631">
            <v>7287.78</v>
          </cell>
          <cell r="C631">
            <v>87690.44</v>
          </cell>
        </row>
        <row r="632">
          <cell r="A632" t="str">
            <v>102270</v>
          </cell>
          <cell r="B632">
            <v>-166.68</v>
          </cell>
        </row>
        <row r="633">
          <cell r="A633" t="str">
            <v>102271</v>
          </cell>
          <cell r="B633">
            <v>266225.52</v>
          </cell>
          <cell r="C633">
            <v>258969.84</v>
          </cell>
        </row>
        <row r="634">
          <cell r="A634" t="str">
            <v>102274</v>
          </cell>
          <cell r="B634">
            <v>300000</v>
          </cell>
          <cell r="C634">
            <v>300000</v>
          </cell>
        </row>
        <row r="635">
          <cell r="A635" t="str">
            <v>102350</v>
          </cell>
          <cell r="B635">
            <v>1691.45</v>
          </cell>
          <cell r="C635">
            <v>1650.8</v>
          </cell>
        </row>
        <row r="636">
          <cell r="A636" t="str">
            <v>102602</v>
          </cell>
          <cell r="B636">
            <v>3783.22</v>
          </cell>
          <cell r="C636">
            <v>3783.22</v>
          </cell>
        </row>
        <row r="637">
          <cell r="A637" t="str">
            <v>102721</v>
          </cell>
          <cell r="B637">
            <v>697.5</v>
          </cell>
          <cell r="C637">
            <v>697.5</v>
          </cell>
        </row>
        <row r="638">
          <cell r="A638" t="str">
            <v>112151</v>
          </cell>
          <cell r="B638">
            <v>-485205399.11000001</v>
          </cell>
          <cell r="C638">
            <v>-481159652.05000001</v>
          </cell>
        </row>
        <row r="639">
          <cell r="A639" t="str">
            <v>112152</v>
          </cell>
          <cell r="B639">
            <v>3580000</v>
          </cell>
          <cell r="C639">
            <v>3580000</v>
          </cell>
        </row>
        <row r="640">
          <cell r="A640" t="str">
            <v>112153</v>
          </cell>
          <cell r="B640">
            <v>60421464.310000002</v>
          </cell>
          <cell r="C640">
            <v>42771447.400000006</v>
          </cell>
        </row>
        <row r="641">
          <cell r="A641" t="str">
            <v>121551</v>
          </cell>
          <cell r="B641">
            <v>30090623.690000001</v>
          </cell>
          <cell r="C641">
            <v>63548100.689999998</v>
          </cell>
        </row>
        <row r="642">
          <cell r="A642" t="str">
            <v>121561</v>
          </cell>
          <cell r="B642">
            <v>54839069.640000001</v>
          </cell>
          <cell r="C642">
            <v>15000000</v>
          </cell>
        </row>
        <row r="643">
          <cell r="A643" t="str">
            <v>121562</v>
          </cell>
          <cell r="B643">
            <v>-51312750</v>
          </cell>
        </row>
        <row r="644">
          <cell r="A644" t="str">
            <v>121572</v>
          </cell>
          <cell r="B644">
            <v>6837586</v>
          </cell>
        </row>
        <row r="645">
          <cell r="A645" t="str">
            <v>121805</v>
          </cell>
          <cell r="B645">
            <v>-367643.01</v>
          </cell>
          <cell r="C645">
            <v>-367643.01</v>
          </cell>
        </row>
        <row r="646">
          <cell r="A646" t="str">
            <v>121806</v>
          </cell>
          <cell r="B646">
            <v>5477476.5899999999</v>
          </cell>
          <cell r="C646">
            <v>3800490</v>
          </cell>
        </row>
        <row r="647">
          <cell r="A647" t="str">
            <v>121808</v>
          </cell>
          <cell r="B647">
            <v>2532338.42</v>
          </cell>
          <cell r="C647">
            <v>2044629.41</v>
          </cell>
        </row>
        <row r="648">
          <cell r="A648" t="str">
            <v>141073</v>
          </cell>
          <cell r="B648">
            <v>6932.42</v>
          </cell>
          <cell r="C648">
            <v>6932.42</v>
          </cell>
        </row>
        <row r="649">
          <cell r="A649" t="str">
            <v>141101</v>
          </cell>
          <cell r="B649">
            <v>165463.54999999999</v>
          </cell>
        </row>
        <row r="650">
          <cell r="A650" t="str">
            <v>141102</v>
          </cell>
          <cell r="B650">
            <v>167590001.41</v>
          </cell>
          <cell r="C650">
            <v>136352379.86000001</v>
          </cell>
        </row>
        <row r="651">
          <cell r="A651" t="str">
            <v>141108</v>
          </cell>
          <cell r="B651">
            <v>9402948.6119999997</v>
          </cell>
          <cell r="C651">
            <v>9402948.6119999997</v>
          </cell>
        </row>
        <row r="652">
          <cell r="A652" t="str">
            <v>141110</v>
          </cell>
          <cell r="B652">
            <v>3558</v>
          </cell>
          <cell r="C652">
            <v>3245391.67</v>
          </cell>
        </row>
        <row r="653">
          <cell r="A653" t="str">
            <v>141117</v>
          </cell>
          <cell r="B653">
            <v>291731.98</v>
          </cell>
          <cell r="C653">
            <v>291731.98</v>
          </cell>
        </row>
        <row r="654">
          <cell r="A654" t="str">
            <v>141118</v>
          </cell>
          <cell r="B654">
            <v>1316116.82</v>
          </cell>
          <cell r="C654">
            <v>3408019.76</v>
          </cell>
        </row>
        <row r="655">
          <cell r="A655" t="str">
            <v>141119</v>
          </cell>
          <cell r="B655">
            <v>53428.55</v>
          </cell>
          <cell r="C655">
            <v>53428.55</v>
          </cell>
        </row>
        <row r="656">
          <cell r="A656" t="str">
            <v>141126</v>
          </cell>
          <cell r="B656">
            <v>115966235.37</v>
          </cell>
          <cell r="C656">
            <v>94231625.340000004</v>
          </cell>
        </row>
        <row r="657">
          <cell r="A657" t="str">
            <v>141128</v>
          </cell>
          <cell r="B657">
            <v>4442093</v>
          </cell>
          <cell r="C657">
            <v>-227476.49999999997</v>
          </cell>
        </row>
        <row r="658">
          <cell r="A658" t="str">
            <v>141131</v>
          </cell>
          <cell r="B658">
            <v>-31273924.390000001</v>
          </cell>
          <cell r="C658">
            <v>-38888326.549999997</v>
          </cell>
        </row>
        <row r="659">
          <cell r="A659" t="str">
            <v>141132</v>
          </cell>
          <cell r="B659">
            <v>-0.03</v>
          </cell>
          <cell r="C659">
            <v>-0.03</v>
          </cell>
        </row>
        <row r="660">
          <cell r="A660" t="str">
            <v>141133</v>
          </cell>
          <cell r="B660">
            <v>-118217587.70999999</v>
          </cell>
          <cell r="C660">
            <v>-118217587.70999999</v>
          </cell>
        </row>
        <row r="661">
          <cell r="A661" t="str">
            <v>141134</v>
          </cell>
          <cell r="B661">
            <v>3576229.7</v>
          </cell>
          <cell r="C661">
            <v>2823616.87</v>
          </cell>
        </row>
        <row r="662">
          <cell r="A662" t="str">
            <v>141135</v>
          </cell>
          <cell r="B662">
            <v>176826.46</v>
          </cell>
          <cell r="C662">
            <v>134927.44</v>
          </cell>
        </row>
        <row r="663">
          <cell r="A663" t="str">
            <v>141137</v>
          </cell>
          <cell r="B663">
            <v>83955658.370000005</v>
          </cell>
          <cell r="C663">
            <v>62003689.710000001</v>
          </cell>
        </row>
        <row r="664">
          <cell r="A664" t="str">
            <v>141139</v>
          </cell>
          <cell r="B664">
            <v>198541.63</v>
          </cell>
          <cell r="C664">
            <v>72351.05</v>
          </cell>
        </row>
        <row r="665">
          <cell r="A665" t="str">
            <v>141140</v>
          </cell>
          <cell r="B665">
            <v>54810.109999999986</v>
          </cell>
          <cell r="C665">
            <v>-555230.84000000008</v>
          </cell>
        </row>
        <row r="666">
          <cell r="A666" t="str">
            <v>141141</v>
          </cell>
          <cell r="B666">
            <v>190445.91</v>
          </cell>
          <cell r="C666">
            <v>274062.44</v>
          </cell>
        </row>
        <row r="667">
          <cell r="A667" t="str">
            <v>141142</v>
          </cell>
          <cell r="B667">
            <v>1538900.94</v>
          </cell>
          <cell r="C667">
            <v>645474.76</v>
          </cell>
        </row>
        <row r="668">
          <cell r="A668" t="str">
            <v>141145</v>
          </cell>
          <cell r="B668">
            <v>4836904.25</v>
          </cell>
          <cell r="C668">
            <v>6626442.1600000001</v>
          </cell>
        </row>
        <row r="669">
          <cell r="A669" t="str">
            <v>141151</v>
          </cell>
          <cell r="C669">
            <v>17831.97</v>
          </cell>
        </row>
        <row r="670">
          <cell r="A670" t="str">
            <v>141155</v>
          </cell>
          <cell r="B670">
            <v>559629.12</v>
          </cell>
          <cell r="C670">
            <v>468818.77</v>
          </cell>
        </row>
        <row r="671">
          <cell r="A671" t="str">
            <v>141156</v>
          </cell>
          <cell r="B671">
            <v>-474530.89</v>
          </cell>
          <cell r="C671">
            <v>-298372.73</v>
          </cell>
        </row>
        <row r="672">
          <cell r="A672" t="str">
            <v>141157</v>
          </cell>
          <cell r="B672">
            <v>6527313.4199999999</v>
          </cell>
          <cell r="C672">
            <v>11921861.07</v>
          </cell>
        </row>
        <row r="673">
          <cell r="A673" t="str">
            <v>141158</v>
          </cell>
          <cell r="B673">
            <v>645.87</v>
          </cell>
        </row>
        <row r="674">
          <cell r="A674" t="str">
            <v>141159</v>
          </cell>
          <cell r="B674">
            <v>969844.98</v>
          </cell>
        </row>
        <row r="675">
          <cell r="A675" t="str">
            <v>141162</v>
          </cell>
          <cell r="B675">
            <v>129244.71</v>
          </cell>
        </row>
        <row r="676">
          <cell r="A676" t="str">
            <v>141163</v>
          </cell>
          <cell r="B676">
            <v>13946.61</v>
          </cell>
          <cell r="C676">
            <v>201742.77</v>
          </cell>
        </row>
        <row r="677">
          <cell r="A677" t="str">
            <v>141164</v>
          </cell>
          <cell r="B677">
            <v>839562.15</v>
          </cell>
          <cell r="C677">
            <v>530822.81000000006</v>
          </cell>
        </row>
        <row r="678">
          <cell r="A678" t="str">
            <v>141165</v>
          </cell>
          <cell r="B678">
            <v>393882</v>
          </cell>
          <cell r="C678">
            <v>370711</v>
          </cell>
        </row>
        <row r="679">
          <cell r="A679" t="str">
            <v>141166</v>
          </cell>
          <cell r="C679">
            <v>87695.34</v>
          </cell>
        </row>
        <row r="680">
          <cell r="A680" t="str">
            <v>141168</v>
          </cell>
          <cell r="B680">
            <v>352097.28000000003</v>
          </cell>
          <cell r="C680">
            <v>322624.3</v>
          </cell>
        </row>
        <row r="681">
          <cell r="A681" t="str">
            <v>141170</v>
          </cell>
          <cell r="B681">
            <v>804231.87</v>
          </cell>
          <cell r="C681">
            <v>686614.63</v>
          </cell>
        </row>
        <row r="682">
          <cell r="A682" t="str">
            <v>141171</v>
          </cell>
          <cell r="B682">
            <v>209500</v>
          </cell>
          <cell r="C682">
            <v>209500</v>
          </cell>
        </row>
        <row r="683">
          <cell r="A683" t="str">
            <v>141172</v>
          </cell>
          <cell r="B683">
            <v>1050402975</v>
          </cell>
          <cell r="C683">
            <v>776902975</v>
          </cell>
        </row>
        <row r="684">
          <cell r="A684" t="str">
            <v>141173</v>
          </cell>
          <cell r="B684">
            <v>-870732.37</v>
          </cell>
          <cell r="C684">
            <v>-1127721.1100000001</v>
          </cell>
        </row>
        <row r="685">
          <cell r="A685" t="str">
            <v>141174</v>
          </cell>
          <cell r="B685">
            <v>68674</v>
          </cell>
          <cell r="C685">
            <v>-31078</v>
          </cell>
        </row>
        <row r="686">
          <cell r="A686" t="str">
            <v>141175</v>
          </cell>
          <cell r="B686">
            <v>23200</v>
          </cell>
          <cell r="C686">
            <v>20800</v>
          </cell>
        </row>
        <row r="687">
          <cell r="A687" t="str">
            <v>141176</v>
          </cell>
          <cell r="B687">
            <v>-494202.4</v>
          </cell>
          <cell r="C687">
            <v>-634864.87</v>
          </cell>
        </row>
        <row r="688">
          <cell r="A688" t="str">
            <v>141177</v>
          </cell>
          <cell r="B688">
            <v>18029941</v>
          </cell>
          <cell r="C688">
            <v>4860231</v>
          </cell>
        </row>
        <row r="689">
          <cell r="A689" t="str">
            <v>141178</v>
          </cell>
          <cell r="B689">
            <v>-313935.3</v>
          </cell>
          <cell r="C689">
            <v>-275865.93</v>
          </cell>
        </row>
        <row r="690">
          <cell r="A690" t="str">
            <v>141179</v>
          </cell>
          <cell r="B690">
            <v>-134584.89000000001</v>
          </cell>
          <cell r="C690">
            <v>-97613.95</v>
          </cell>
        </row>
        <row r="691">
          <cell r="A691" t="str">
            <v>141180</v>
          </cell>
          <cell r="B691">
            <v>-894466.3</v>
          </cell>
          <cell r="C691">
            <v>-913765.45</v>
          </cell>
        </row>
        <row r="692">
          <cell r="A692" t="str">
            <v>141181</v>
          </cell>
          <cell r="B692">
            <v>-241809.88</v>
          </cell>
          <cell r="C692">
            <v>-235820.12</v>
          </cell>
        </row>
        <row r="693">
          <cell r="A693" t="str">
            <v>141182</v>
          </cell>
          <cell r="B693">
            <v>7048272.04</v>
          </cell>
          <cell r="C693">
            <v>6943886.8700000001</v>
          </cell>
        </row>
        <row r="694">
          <cell r="A694" t="str">
            <v>141183</v>
          </cell>
          <cell r="B694">
            <v>-18251.75</v>
          </cell>
          <cell r="C694">
            <v>-17519.64</v>
          </cell>
        </row>
        <row r="695">
          <cell r="A695" t="str">
            <v>141184</v>
          </cell>
          <cell r="B695">
            <v>2660</v>
          </cell>
          <cell r="C695">
            <v>3880</v>
          </cell>
        </row>
        <row r="696">
          <cell r="A696" t="str">
            <v>141185</v>
          </cell>
          <cell r="B696">
            <v>-821090.29</v>
          </cell>
          <cell r="C696">
            <v>-1142290.95</v>
          </cell>
        </row>
        <row r="697">
          <cell r="A697" t="str">
            <v>141187</v>
          </cell>
          <cell r="B697">
            <v>-202849.75</v>
          </cell>
          <cell r="C697">
            <v>-312173.73</v>
          </cell>
        </row>
        <row r="698">
          <cell r="A698" t="str">
            <v>141192</v>
          </cell>
          <cell r="B698">
            <v>13965185.949999999</v>
          </cell>
          <cell r="C698">
            <v>7836940.5</v>
          </cell>
        </row>
        <row r="699">
          <cell r="A699" t="str">
            <v>141194</v>
          </cell>
          <cell r="B699">
            <v>14569444</v>
          </cell>
          <cell r="C699">
            <v>13620304.15</v>
          </cell>
        </row>
        <row r="700">
          <cell r="A700" t="str">
            <v>141195</v>
          </cell>
          <cell r="B700">
            <v>1688834.25</v>
          </cell>
          <cell r="C700">
            <v>1686509.25</v>
          </cell>
        </row>
        <row r="701">
          <cell r="A701" t="str">
            <v>141423</v>
          </cell>
          <cell r="B701">
            <v>11373.87</v>
          </cell>
          <cell r="C701">
            <v>2666.69</v>
          </cell>
        </row>
        <row r="702">
          <cell r="A702" t="str">
            <v>141993</v>
          </cell>
          <cell r="B702">
            <v>596430936.38</v>
          </cell>
          <cell r="C702">
            <v>448970196.97000003</v>
          </cell>
        </row>
        <row r="703">
          <cell r="A703" t="str">
            <v>151123</v>
          </cell>
          <cell r="B703">
            <v>4135</v>
          </cell>
          <cell r="C703">
            <v>4135</v>
          </cell>
        </row>
        <row r="704">
          <cell r="A704" t="str">
            <v>151227</v>
          </cell>
          <cell r="B704">
            <v>8193823.8199999994</v>
          </cell>
        </row>
        <row r="705">
          <cell r="A705" t="str">
            <v>151303</v>
          </cell>
          <cell r="B705">
            <v>156953121.81999999</v>
          </cell>
          <cell r="C705">
            <v>126227638.21000001</v>
          </cell>
        </row>
        <row r="706">
          <cell r="A706" t="str">
            <v>151307</v>
          </cell>
          <cell r="B706">
            <v>8888813.1600000001</v>
          </cell>
          <cell r="C706">
            <v>8436563.8499999996</v>
          </cell>
        </row>
        <row r="707">
          <cell r="A707" t="str">
            <v>151309</v>
          </cell>
          <cell r="B707">
            <v>662531186.87</v>
          </cell>
          <cell r="C707">
            <v>553788329.36000001</v>
          </cell>
        </row>
        <row r="708">
          <cell r="A708" t="str">
            <v>151310</v>
          </cell>
          <cell r="B708">
            <v>-673425679.11000001</v>
          </cell>
          <cell r="C708">
            <v>-552764361.5</v>
          </cell>
        </row>
        <row r="709">
          <cell r="A709" t="str">
            <v>151314</v>
          </cell>
          <cell r="B709">
            <v>80664293.909999996</v>
          </cell>
          <cell r="C709">
            <v>67973919.49000001</v>
          </cell>
        </row>
        <row r="710">
          <cell r="A710" t="str">
            <v>151315</v>
          </cell>
          <cell r="B710">
            <v>117284.55</v>
          </cell>
          <cell r="C710">
            <v>772011.73</v>
          </cell>
        </row>
        <row r="711">
          <cell r="A711" t="str">
            <v>151316</v>
          </cell>
          <cell r="B711">
            <v>-116.6</v>
          </cell>
          <cell r="C711">
            <v>-116.6</v>
          </cell>
        </row>
        <row r="712">
          <cell r="A712" t="str">
            <v>151318</v>
          </cell>
          <cell r="B712">
            <v>44899988.950000003</v>
          </cell>
          <cell r="C712">
            <v>17712881.940000001</v>
          </cell>
        </row>
        <row r="713">
          <cell r="A713" t="str">
            <v>151319</v>
          </cell>
          <cell r="B713">
            <v>12296874.26</v>
          </cell>
          <cell r="C713">
            <v>3541184.4099999997</v>
          </cell>
        </row>
        <row r="714">
          <cell r="A714" t="str">
            <v>151320</v>
          </cell>
          <cell r="B714">
            <v>22025.129999999997</v>
          </cell>
          <cell r="C714">
            <v>22025.129999999997</v>
          </cell>
        </row>
        <row r="715">
          <cell r="A715" t="str">
            <v>151321</v>
          </cell>
          <cell r="B715">
            <v>68251115.310000002</v>
          </cell>
          <cell r="C715">
            <v>31666888.620000001</v>
          </cell>
        </row>
        <row r="716">
          <cell r="A716" t="str">
            <v>151322</v>
          </cell>
          <cell r="B716">
            <v>6391062.5899999999</v>
          </cell>
          <cell r="C716">
            <v>10564799.939999999</v>
          </cell>
        </row>
        <row r="717">
          <cell r="A717" t="str">
            <v>151323</v>
          </cell>
          <cell r="B717">
            <v>3005043.39</v>
          </cell>
          <cell r="C717">
            <v>1055788.1499999999</v>
          </cell>
        </row>
        <row r="718">
          <cell r="A718" t="str">
            <v>151324</v>
          </cell>
          <cell r="B718">
            <v>60219.822999999997</v>
          </cell>
          <cell r="C718">
            <v>-265782.37699999998</v>
          </cell>
        </row>
        <row r="719">
          <cell r="A719" t="str">
            <v>151325</v>
          </cell>
          <cell r="B719">
            <v>1555357.74</v>
          </cell>
          <cell r="C719">
            <v>8560936.879999999</v>
          </cell>
        </row>
        <row r="720">
          <cell r="A720" t="str">
            <v>151326</v>
          </cell>
          <cell r="B720">
            <v>2179.92</v>
          </cell>
          <cell r="C720">
            <v>2179.92</v>
          </cell>
        </row>
        <row r="721">
          <cell r="A721" t="str">
            <v>151328</v>
          </cell>
          <cell r="B721">
            <v>6529602.8700000001</v>
          </cell>
          <cell r="C721">
            <v>5195124.29</v>
          </cell>
        </row>
        <row r="722">
          <cell r="A722" t="str">
            <v>151333</v>
          </cell>
          <cell r="B722">
            <v>56204.639999999999</v>
          </cell>
        </row>
        <row r="723">
          <cell r="A723" t="str">
            <v>154086</v>
          </cell>
          <cell r="B723">
            <v>0.02</v>
          </cell>
          <cell r="C723">
            <v>0.02</v>
          </cell>
        </row>
        <row r="724">
          <cell r="A724" t="str">
            <v>154190</v>
          </cell>
          <cell r="B724">
            <v>2558741842.3499999</v>
          </cell>
          <cell r="C724">
            <v>2451505963.3499999</v>
          </cell>
        </row>
        <row r="725">
          <cell r="A725" t="str">
            <v>154191</v>
          </cell>
          <cell r="B725">
            <v>-2558741842.3499999</v>
          </cell>
          <cell r="C725">
            <v>-2442325270.3499999</v>
          </cell>
        </row>
        <row r="726">
          <cell r="A726" t="str">
            <v>154388</v>
          </cell>
          <cell r="B726">
            <v>139379800.13</v>
          </cell>
          <cell r="C726">
            <v>139379800.13</v>
          </cell>
        </row>
        <row r="727">
          <cell r="A727" t="str">
            <v>154485</v>
          </cell>
          <cell r="B727">
            <v>-162196676.81999999</v>
          </cell>
          <cell r="C727">
            <v>-162196676.81999999</v>
          </cell>
        </row>
        <row r="728">
          <cell r="A728" t="str">
            <v>154514</v>
          </cell>
          <cell r="B728">
            <v>29862638.460000001</v>
          </cell>
          <cell r="C728">
            <v>50619112.460000001</v>
          </cell>
        </row>
        <row r="729">
          <cell r="A729" t="str">
            <v>160401</v>
          </cell>
          <cell r="B729">
            <v>-2678823.06</v>
          </cell>
          <cell r="C729">
            <v>-2591188.0100000002</v>
          </cell>
        </row>
        <row r="730">
          <cell r="A730" t="str">
            <v>160406</v>
          </cell>
          <cell r="B730">
            <v>-152101.18</v>
          </cell>
          <cell r="C730">
            <v>-152101.18</v>
          </cell>
        </row>
        <row r="731">
          <cell r="A731" t="str">
            <v>160407</v>
          </cell>
          <cell r="B731">
            <v>88685.88</v>
          </cell>
          <cell r="C731">
            <v>88685.88</v>
          </cell>
        </row>
        <row r="732">
          <cell r="A732" t="str">
            <v>160408</v>
          </cell>
          <cell r="B732">
            <v>14223671.09</v>
          </cell>
          <cell r="C732">
            <v>12856282.800000001</v>
          </cell>
        </row>
        <row r="733">
          <cell r="A733" t="str">
            <v>160409</v>
          </cell>
          <cell r="B733">
            <v>3038546.45</v>
          </cell>
          <cell r="C733">
            <v>2819896.45</v>
          </cell>
        </row>
        <row r="734">
          <cell r="A734" t="str">
            <v>160411</v>
          </cell>
          <cell r="B734">
            <v>740733.11</v>
          </cell>
          <cell r="C734">
            <v>1134168.53</v>
          </cell>
        </row>
        <row r="735">
          <cell r="A735" t="str">
            <v>161199</v>
          </cell>
          <cell r="B735">
            <v>9696.6200000000008</v>
          </cell>
          <cell r="C735">
            <v>12976.62</v>
          </cell>
        </row>
        <row r="736">
          <cell r="A736" t="str">
            <v>161214</v>
          </cell>
          <cell r="B736">
            <v>2339381.71</v>
          </cell>
          <cell r="C736">
            <v>-1856516.08</v>
          </cell>
        </row>
        <row r="737">
          <cell r="A737" t="str">
            <v>161239</v>
          </cell>
          <cell r="B737">
            <v>59557.61</v>
          </cell>
          <cell r="C737">
            <v>41818.75</v>
          </cell>
        </row>
        <row r="738">
          <cell r="A738" t="str">
            <v>161502</v>
          </cell>
          <cell r="B738">
            <v>327.12</v>
          </cell>
          <cell r="C738">
            <v>327.12</v>
          </cell>
        </row>
        <row r="739">
          <cell r="A739" t="str">
            <v>161551</v>
          </cell>
          <cell r="B739">
            <v>924095.53</v>
          </cell>
          <cell r="C739">
            <v>971664.26</v>
          </cell>
        </row>
        <row r="740">
          <cell r="A740" t="str">
            <v>161552</v>
          </cell>
          <cell r="B740">
            <v>-3880</v>
          </cell>
          <cell r="C740">
            <v>-3880</v>
          </cell>
        </row>
        <row r="741">
          <cell r="A741" t="str">
            <v>161575</v>
          </cell>
          <cell r="B741">
            <v>22370.400000000001</v>
          </cell>
          <cell r="C741">
            <v>22370.400000000001</v>
          </cell>
        </row>
        <row r="742">
          <cell r="A742" t="str">
            <v>161702</v>
          </cell>
          <cell r="B742">
            <v>96935.75</v>
          </cell>
          <cell r="C742">
            <v>96935.75</v>
          </cell>
        </row>
        <row r="743">
          <cell r="A743" t="str">
            <v>161703</v>
          </cell>
          <cell r="B743">
            <v>-111937965.58</v>
          </cell>
          <cell r="C743">
            <v>3031880.0100000002</v>
          </cell>
        </row>
        <row r="744">
          <cell r="A744" t="str">
            <v>161705</v>
          </cell>
          <cell r="B744">
            <v>26044.639999999999</v>
          </cell>
          <cell r="C744">
            <v>26044.639999999999</v>
          </cell>
        </row>
        <row r="745">
          <cell r="A745" t="str">
            <v>161709</v>
          </cell>
          <cell r="B745">
            <v>24</v>
          </cell>
          <cell r="C745">
            <v>24</v>
          </cell>
        </row>
        <row r="746">
          <cell r="A746" t="str">
            <v>161710</v>
          </cell>
          <cell r="B746">
            <v>271501.31</v>
          </cell>
          <cell r="C746">
            <v>150494.74</v>
          </cell>
        </row>
        <row r="747">
          <cell r="A747" t="str">
            <v>161711</v>
          </cell>
          <cell r="B747">
            <v>-30708773.649999999</v>
          </cell>
        </row>
        <row r="748">
          <cell r="A748" t="str">
            <v>161715</v>
          </cell>
          <cell r="B748">
            <v>1900</v>
          </cell>
          <cell r="C748">
            <v>1900</v>
          </cell>
        </row>
        <row r="749">
          <cell r="A749" t="str">
            <v>161723</v>
          </cell>
          <cell r="B749">
            <v>204646.65</v>
          </cell>
          <cell r="C749">
            <v>219001.43</v>
          </cell>
        </row>
        <row r="750">
          <cell r="A750" t="str">
            <v>161724</v>
          </cell>
          <cell r="B750">
            <v>0.03</v>
          </cell>
          <cell r="C750">
            <v>1977</v>
          </cell>
        </row>
        <row r="751">
          <cell r="A751" t="str">
            <v>161726</v>
          </cell>
          <cell r="B751">
            <v>2428686</v>
          </cell>
        </row>
        <row r="752">
          <cell r="A752" t="str">
            <v>161731</v>
          </cell>
          <cell r="B752">
            <v>-223157.38</v>
          </cell>
          <cell r="C752">
            <v>-168221.93</v>
          </cell>
        </row>
        <row r="753">
          <cell r="A753" t="str">
            <v>161736</v>
          </cell>
          <cell r="B753">
            <v>7974</v>
          </cell>
          <cell r="C753">
            <v>7974</v>
          </cell>
        </row>
        <row r="754">
          <cell r="A754" t="str">
            <v>161738</v>
          </cell>
          <cell r="B754">
            <v>14628978.029999999</v>
          </cell>
          <cell r="C754">
            <v>15711716.529999999</v>
          </cell>
        </row>
        <row r="755">
          <cell r="A755" t="str">
            <v>161739</v>
          </cell>
          <cell r="B755">
            <v>11832077.119999999</v>
          </cell>
          <cell r="C755">
            <v>19629663.760000002</v>
          </cell>
        </row>
        <row r="756">
          <cell r="A756" t="str">
            <v>161740</v>
          </cell>
          <cell r="B756">
            <v>165397.32999999999</v>
          </cell>
          <cell r="C756">
            <v>42439.83</v>
          </cell>
        </row>
        <row r="757">
          <cell r="A757" t="str">
            <v>161741</v>
          </cell>
          <cell r="B757">
            <v>535703</v>
          </cell>
          <cell r="C757">
            <v>535703</v>
          </cell>
        </row>
        <row r="758">
          <cell r="A758" t="str">
            <v>161743</v>
          </cell>
          <cell r="B758">
            <v>4181.6099999999997</v>
          </cell>
          <cell r="C758">
            <v>4181.6099999999997</v>
          </cell>
        </row>
        <row r="759">
          <cell r="A759" t="str">
            <v>161753</v>
          </cell>
          <cell r="B759">
            <v>20408297.469999999</v>
          </cell>
          <cell r="C759">
            <v>19119749.199999999</v>
          </cell>
        </row>
        <row r="760">
          <cell r="A760" t="str">
            <v>161754</v>
          </cell>
          <cell r="B760">
            <v>2435937.42</v>
          </cell>
          <cell r="C760">
            <v>4322134.03</v>
          </cell>
        </row>
        <row r="761">
          <cell r="A761" t="str">
            <v>161756</v>
          </cell>
          <cell r="B761">
            <v>793003.06</v>
          </cell>
          <cell r="C761">
            <v>1182106.21</v>
          </cell>
        </row>
        <row r="762">
          <cell r="A762" t="str">
            <v>161757</v>
          </cell>
          <cell r="B762">
            <v>1135703.6599999999</v>
          </cell>
          <cell r="C762">
            <v>729745.88</v>
          </cell>
        </row>
        <row r="763">
          <cell r="A763" t="str">
            <v>161758</v>
          </cell>
          <cell r="B763">
            <v>6771.71</v>
          </cell>
          <cell r="C763">
            <v>-47048.29</v>
          </cell>
        </row>
        <row r="764">
          <cell r="A764" t="str">
            <v>161759</v>
          </cell>
          <cell r="B764">
            <v>98458.94</v>
          </cell>
          <cell r="C764">
            <v>1871590.32</v>
          </cell>
        </row>
        <row r="765">
          <cell r="A765" t="str">
            <v>161760</v>
          </cell>
          <cell r="B765">
            <v>955193.26</v>
          </cell>
          <cell r="C765">
            <v>1493082.34</v>
          </cell>
        </row>
        <row r="766">
          <cell r="A766" t="str">
            <v>161761</v>
          </cell>
          <cell r="B766">
            <v>7124315.1200000001</v>
          </cell>
          <cell r="C766">
            <v>3247512.52</v>
          </cell>
        </row>
        <row r="767">
          <cell r="A767" t="str">
            <v>161767</v>
          </cell>
          <cell r="B767">
            <v>8012042.3899999997</v>
          </cell>
          <cell r="C767">
            <v>5952723.25</v>
          </cell>
        </row>
        <row r="768">
          <cell r="A768" t="str">
            <v>161779</v>
          </cell>
          <cell r="B768">
            <v>5594065.0099999998</v>
          </cell>
          <cell r="C768">
            <v>4468537.53</v>
          </cell>
        </row>
        <row r="769">
          <cell r="A769" t="str">
            <v>161780</v>
          </cell>
          <cell r="B769">
            <v>396663.2</v>
          </cell>
          <cell r="C769">
            <v>333763.64</v>
          </cell>
        </row>
        <row r="770">
          <cell r="A770" t="str">
            <v>161781</v>
          </cell>
          <cell r="B770">
            <v>10362.66</v>
          </cell>
          <cell r="C770">
            <v>7866</v>
          </cell>
        </row>
        <row r="771">
          <cell r="A771" t="str">
            <v>161789</v>
          </cell>
          <cell r="B771">
            <v>3204.56</v>
          </cell>
          <cell r="C771">
            <v>3204.56</v>
          </cell>
        </row>
        <row r="772">
          <cell r="A772" t="str">
            <v>162111</v>
          </cell>
          <cell r="B772">
            <v>10585150.949999999</v>
          </cell>
          <cell r="C772">
            <v>10089108.039999999</v>
          </cell>
        </row>
        <row r="773">
          <cell r="A773" t="str">
            <v>162203</v>
          </cell>
          <cell r="B773">
            <v>1619129.36</v>
          </cell>
        </row>
        <row r="774">
          <cell r="A774" t="str">
            <v>162206</v>
          </cell>
          <cell r="B774">
            <v>460191.33</v>
          </cell>
          <cell r="C774">
            <v>811153.9</v>
          </cell>
        </row>
        <row r="775">
          <cell r="A775" t="str">
            <v>162211</v>
          </cell>
          <cell r="C775">
            <v>2756.12</v>
          </cell>
        </row>
        <row r="776">
          <cell r="A776" t="str">
            <v>162213</v>
          </cell>
          <cell r="B776">
            <v>2006042</v>
          </cell>
          <cell r="C776">
            <v>4236541</v>
          </cell>
        </row>
        <row r="777">
          <cell r="A777" t="str">
            <v>162214</v>
          </cell>
          <cell r="B777">
            <v>63740042.640000001</v>
          </cell>
        </row>
        <row r="778">
          <cell r="A778" t="str">
            <v>162216</v>
          </cell>
          <cell r="B778">
            <v>-9607410.2100000009</v>
          </cell>
          <cell r="C778">
            <v>2803925.46</v>
          </cell>
        </row>
        <row r="779">
          <cell r="A779" t="str">
            <v>162226</v>
          </cell>
          <cell r="B779">
            <v>38708282</v>
          </cell>
        </row>
        <row r="780">
          <cell r="A780" t="str">
            <v>162291</v>
          </cell>
          <cell r="B780">
            <v>783253.85</v>
          </cell>
          <cell r="C780">
            <v>690269.55</v>
          </cell>
        </row>
        <row r="781">
          <cell r="A781" t="str">
            <v>162292</v>
          </cell>
          <cell r="C781">
            <v>7276.17</v>
          </cell>
        </row>
        <row r="782">
          <cell r="A782" t="str">
            <v>162336</v>
          </cell>
          <cell r="B782">
            <v>-74987.83</v>
          </cell>
          <cell r="C782">
            <v>-75000</v>
          </cell>
        </row>
        <row r="783">
          <cell r="A783" t="str">
            <v>162339</v>
          </cell>
          <cell r="B783">
            <v>-9979764.1500000004</v>
          </cell>
          <cell r="C783">
            <v>-11429425.42</v>
          </cell>
        </row>
        <row r="784">
          <cell r="A784" t="str">
            <v>162703</v>
          </cell>
          <cell r="B784">
            <v>-1470953.69</v>
          </cell>
          <cell r="C784">
            <v>-1470953.69</v>
          </cell>
        </row>
        <row r="785">
          <cell r="A785" t="str">
            <v>162780</v>
          </cell>
          <cell r="B785">
            <v>21126000</v>
          </cell>
          <cell r="C785">
            <v>20881000</v>
          </cell>
        </row>
        <row r="786">
          <cell r="A786" t="str">
            <v>162781</v>
          </cell>
          <cell r="B786">
            <v>229919191.03999999</v>
          </cell>
          <cell r="C786">
            <v>209392861.30000001</v>
          </cell>
        </row>
        <row r="787">
          <cell r="A787" t="str">
            <v>162782</v>
          </cell>
          <cell r="B787">
            <v>25544674.949999999</v>
          </cell>
          <cell r="C787">
            <v>24860920.529999997</v>
          </cell>
        </row>
        <row r="788">
          <cell r="A788" t="str">
            <v>162783</v>
          </cell>
          <cell r="B788">
            <v>2609615.31</v>
          </cell>
          <cell r="C788">
            <v>2442773.29</v>
          </cell>
        </row>
        <row r="789">
          <cell r="A789" t="str">
            <v>162854</v>
          </cell>
          <cell r="B789">
            <v>-500000</v>
          </cell>
          <cell r="C789">
            <v>-500000</v>
          </cell>
        </row>
        <row r="790">
          <cell r="A790" t="str">
            <v>162855</v>
          </cell>
          <cell r="B790">
            <v>-74500000</v>
          </cell>
          <cell r="C790">
            <v>-73800000</v>
          </cell>
        </row>
        <row r="791">
          <cell r="A791" t="str">
            <v>163031</v>
          </cell>
          <cell r="B791">
            <v>37404383</v>
          </cell>
          <cell r="C791">
            <v>37404383</v>
          </cell>
        </row>
        <row r="792">
          <cell r="A792" t="str">
            <v>163160</v>
          </cell>
          <cell r="B792">
            <v>36344870.700000003</v>
          </cell>
          <cell r="C792">
            <v>29913781.5</v>
          </cell>
        </row>
        <row r="793">
          <cell r="A793" t="str">
            <v>163322</v>
          </cell>
          <cell r="B793">
            <v>473075.93</v>
          </cell>
          <cell r="C793">
            <v>255568.65</v>
          </cell>
        </row>
        <row r="794">
          <cell r="A794" t="str">
            <v>163355</v>
          </cell>
          <cell r="B794">
            <v>35000</v>
          </cell>
          <cell r="C794">
            <v>2999942.11</v>
          </cell>
        </row>
        <row r="795">
          <cell r="A795" t="str">
            <v>163405</v>
          </cell>
          <cell r="B795">
            <v>15667716.52</v>
          </cell>
        </row>
        <row r="796">
          <cell r="A796" t="str">
            <v>163411</v>
          </cell>
          <cell r="C796">
            <v>15421680.810000001</v>
          </cell>
        </row>
        <row r="797">
          <cell r="A797" t="str">
            <v>163413</v>
          </cell>
          <cell r="B797">
            <v>6108090.5800000001</v>
          </cell>
        </row>
        <row r="798">
          <cell r="A798" t="str">
            <v>171014</v>
          </cell>
          <cell r="B798">
            <v>4079158408.3200002</v>
          </cell>
          <cell r="C798">
            <v>3473163755.4299998</v>
          </cell>
        </row>
        <row r="799">
          <cell r="A799" t="str">
            <v>171401</v>
          </cell>
          <cell r="B799">
            <v>-56629725.07</v>
          </cell>
          <cell r="C799">
            <v>-56160049.18</v>
          </cell>
        </row>
        <row r="800">
          <cell r="A800" t="str">
            <v>171626</v>
          </cell>
          <cell r="B800">
            <v>23504990.710000001</v>
          </cell>
          <cell r="C800">
            <v>23504990.710000001</v>
          </cell>
        </row>
        <row r="801">
          <cell r="A801" t="str">
            <v>171627</v>
          </cell>
          <cell r="B801">
            <v>323049141.73000002</v>
          </cell>
          <cell r="C801">
            <v>323049141.73000002</v>
          </cell>
        </row>
        <row r="802">
          <cell r="A802" t="str">
            <v>171628</v>
          </cell>
          <cell r="B802">
            <v>-160210586.72</v>
          </cell>
          <cell r="C802">
            <v>-144973842.77000001</v>
          </cell>
        </row>
        <row r="803">
          <cell r="A803" t="str">
            <v>171630</v>
          </cell>
          <cell r="B803">
            <v>279323072</v>
          </cell>
          <cell r="C803">
            <v>279323072</v>
          </cell>
        </row>
        <row r="804">
          <cell r="A804" t="str">
            <v>171639</v>
          </cell>
          <cell r="B804">
            <v>209686417.84999999</v>
          </cell>
          <cell r="C804">
            <v>209686417.84999999</v>
          </cell>
        </row>
        <row r="805">
          <cell r="A805" t="str">
            <v>171640</v>
          </cell>
          <cell r="B805">
            <v>30985863.940000001</v>
          </cell>
          <cell r="C805">
            <v>30985863.940000001</v>
          </cell>
        </row>
        <row r="806">
          <cell r="A806" t="str">
            <v>172004</v>
          </cell>
          <cell r="B806">
            <v>6995463539.9499998</v>
          </cell>
          <cell r="C806">
            <v>6938213210.3100004</v>
          </cell>
        </row>
        <row r="807">
          <cell r="A807" t="str">
            <v>172013</v>
          </cell>
          <cell r="B807">
            <v>242474017.22</v>
          </cell>
          <cell r="C807">
            <v>242293160.28</v>
          </cell>
        </row>
        <row r="808">
          <cell r="A808" t="str">
            <v>172016</v>
          </cell>
          <cell r="B808">
            <v>165220799.05000001</v>
          </cell>
          <cell r="C808">
            <v>163547331.36000001</v>
          </cell>
        </row>
        <row r="809">
          <cell r="A809" t="str">
            <v>172032</v>
          </cell>
          <cell r="B809">
            <v>1316091824.3599999</v>
          </cell>
          <cell r="C809">
            <v>949651905.49000001</v>
          </cell>
        </row>
        <row r="810">
          <cell r="A810" t="str">
            <v>172033</v>
          </cell>
          <cell r="B810">
            <v>1538670870.3299999</v>
          </cell>
          <cell r="C810">
            <v>1528003232.2</v>
          </cell>
        </row>
        <row r="811">
          <cell r="A811" t="str">
            <v>172034</v>
          </cell>
          <cell r="B811">
            <v>1363992172.5</v>
          </cell>
          <cell r="C811">
            <v>1313790097.77</v>
          </cell>
        </row>
        <row r="812">
          <cell r="A812" t="str">
            <v>172035</v>
          </cell>
          <cell r="B812">
            <v>172216081.03</v>
          </cell>
          <cell r="C812">
            <v>171229328.99000001</v>
          </cell>
        </row>
        <row r="813">
          <cell r="A813" t="str">
            <v>172037</v>
          </cell>
          <cell r="B813">
            <v>9159886.3599999994</v>
          </cell>
          <cell r="C813">
            <v>9159532.3599999994</v>
          </cell>
        </row>
        <row r="814">
          <cell r="A814" t="str">
            <v>172160</v>
          </cell>
          <cell r="B814">
            <v>3262892.2</v>
          </cell>
          <cell r="C814">
            <v>3262892.2</v>
          </cell>
        </row>
        <row r="815">
          <cell r="A815" t="str">
            <v>172161</v>
          </cell>
          <cell r="B815">
            <v>166649429.55000001</v>
          </cell>
          <cell r="C815">
            <v>166649429.55000001</v>
          </cell>
        </row>
        <row r="816">
          <cell r="A816" t="str">
            <v>172162</v>
          </cell>
          <cell r="B816">
            <v>2372933543.73</v>
          </cell>
          <cell r="C816">
            <v>2342930864.8600001</v>
          </cell>
        </row>
        <row r="817">
          <cell r="A817" t="str">
            <v>172163</v>
          </cell>
          <cell r="B817">
            <v>2720021051.9899998</v>
          </cell>
          <cell r="C817">
            <v>2661766177.0599999</v>
          </cell>
        </row>
        <row r="818">
          <cell r="A818" t="str">
            <v>172164</v>
          </cell>
          <cell r="B818">
            <v>1105198475.6500001</v>
          </cell>
          <cell r="C818">
            <v>1105198475.6500001</v>
          </cell>
        </row>
        <row r="819">
          <cell r="A819" t="str">
            <v>172210</v>
          </cell>
          <cell r="B819">
            <v>1007167142.72</v>
          </cell>
          <cell r="C819">
            <v>998924511.09000003</v>
          </cell>
        </row>
        <row r="820">
          <cell r="A820" t="str">
            <v>172211</v>
          </cell>
          <cell r="B820">
            <v>746955550.75</v>
          </cell>
          <cell r="C820">
            <v>745924913.71000004</v>
          </cell>
        </row>
        <row r="821">
          <cell r="A821" t="str">
            <v>172212</v>
          </cell>
          <cell r="B821">
            <v>1591745440.74</v>
          </cell>
          <cell r="C821">
            <v>1578278641.4200001</v>
          </cell>
        </row>
        <row r="822">
          <cell r="A822" t="str">
            <v>173101</v>
          </cell>
          <cell r="B822">
            <v>114489514</v>
          </cell>
          <cell r="C822">
            <v>114489514</v>
          </cell>
        </row>
        <row r="823">
          <cell r="A823" t="str">
            <v>174182</v>
          </cell>
          <cell r="B823">
            <v>86148007.609999999</v>
          </cell>
          <cell r="C823">
            <v>86148007.609999999</v>
          </cell>
        </row>
        <row r="824">
          <cell r="A824" t="str">
            <v>174183</v>
          </cell>
          <cell r="B824">
            <v>130791650.77</v>
          </cell>
          <cell r="C824">
            <v>130791650.77</v>
          </cell>
        </row>
        <row r="825">
          <cell r="A825" t="str">
            <v>174205</v>
          </cell>
          <cell r="B825">
            <v>11434436.810000001</v>
          </cell>
          <cell r="C825">
            <v>11434436.810000001</v>
          </cell>
        </row>
        <row r="826">
          <cell r="A826" t="str">
            <v>174308</v>
          </cell>
          <cell r="B826">
            <v>10780976.630000001</v>
          </cell>
          <cell r="C826">
            <v>10780976.630000001</v>
          </cell>
        </row>
        <row r="827">
          <cell r="A827" t="str">
            <v>174407</v>
          </cell>
          <cell r="B827">
            <v>13702031.02</v>
          </cell>
          <cell r="C827">
            <v>13702031.02</v>
          </cell>
        </row>
        <row r="828">
          <cell r="A828" t="str">
            <v>174574</v>
          </cell>
          <cell r="B828">
            <v>30464644.030000001</v>
          </cell>
          <cell r="C828">
            <v>30464644.030000001</v>
          </cell>
        </row>
        <row r="829">
          <cell r="A829" t="str">
            <v>174576</v>
          </cell>
          <cell r="B829">
            <v>17781267</v>
          </cell>
          <cell r="C829">
            <v>17781267</v>
          </cell>
        </row>
        <row r="830">
          <cell r="A830" t="str">
            <v>174579</v>
          </cell>
          <cell r="B830">
            <v>6893190.7599999998</v>
          </cell>
          <cell r="C830">
            <v>6893190.7599999998</v>
          </cell>
        </row>
        <row r="831">
          <cell r="A831" t="str">
            <v>175005</v>
          </cell>
          <cell r="B831">
            <v>3799850641.8099999</v>
          </cell>
          <cell r="C831">
            <v>3795911162.5</v>
          </cell>
        </row>
        <row r="832">
          <cell r="A832" t="str">
            <v>175007</v>
          </cell>
          <cell r="B832">
            <v>724067703.70000005</v>
          </cell>
          <cell r="C832">
            <v>724067703.70000005</v>
          </cell>
        </row>
        <row r="833">
          <cell r="A833" t="str">
            <v>176101</v>
          </cell>
          <cell r="B833">
            <v>95291848.689999998</v>
          </cell>
          <cell r="C833">
            <v>95291848.689999998</v>
          </cell>
        </row>
        <row r="834">
          <cell r="A834" t="str">
            <v>176104</v>
          </cell>
          <cell r="B834">
            <v>306076022.75999999</v>
          </cell>
          <cell r="C834">
            <v>306076022.75999999</v>
          </cell>
        </row>
        <row r="835">
          <cell r="A835" t="str">
            <v>176109</v>
          </cell>
          <cell r="B835">
            <v>814736017.11000001</v>
          </cell>
          <cell r="C835">
            <v>814736017.11000001</v>
          </cell>
        </row>
        <row r="836">
          <cell r="A836" t="str">
            <v>176111</v>
          </cell>
          <cell r="B836">
            <v>798164833.25999999</v>
          </cell>
          <cell r="C836">
            <v>798164833.25999999</v>
          </cell>
        </row>
        <row r="837">
          <cell r="A837" t="str">
            <v>176112</v>
          </cell>
          <cell r="B837">
            <v>491522193.29000002</v>
          </cell>
          <cell r="C837">
            <v>491522193.29000002</v>
          </cell>
        </row>
        <row r="838">
          <cell r="A838" t="str">
            <v>176113</v>
          </cell>
          <cell r="B838">
            <v>2752268</v>
          </cell>
          <cell r="C838">
            <v>2752268</v>
          </cell>
        </row>
        <row r="839">
          <cell r="A839" t="str">
            <v>176116</v>
          </cell>
          <cell r="B839">
            <v>2066932</v>
          </cell>
          <cell r="C839">
            <v>2066932</v>
          </cell>
        </row>
        <row r="840">
          <cell r="A840" t="str">
            <v>176117</v>
          </cell>
          <cell r="B840">
            <v>5860088</v>
          </cell>
          <cell r="C840">
            <v>5860088</v>
          </cell>
        </row>
        <row r="841">
          <cell r="A841" t="str">
            <v>176119</v>
          </cell>
          <cell r="B841">
            <v>2314322</v>
          </cell>
          <cell r="C841">
            <v>2314322</v>
          </cell>
        </row>
        <row r="842">
          <cell r="A842" t="str">
            <v>176122</v>
          </cell>
          <cell r="B842">
            <v>81463627.099999994</v>
          </cell>
          <cell r="C842">
            <v>81463627.099999994</v>
          </cell>
        </row>
        <row r="843">
          <cell r="A843" t="str">
            <v>176124</v>
          </cell>
          <cell r="B843">
            <v>223524388</v>
          </cell>
          <cell r="C843">
            <v>223524388</v>
          </cell>
        </row>
        <row r="844">
          <cell r="A844" t="str">
            <v>176131</v>
          </cell>
          <cell r="B844">
            <v>154118343.03999999</v>
          </cell>
          <cell r="C844">
            <v>154118343.03999999</v>
          </cell>
        </row>
        <row r="845">
          <cell r="A845" t="str">
            <v>176132</v>
          </cell>
          <cell r="B845">
            <v>115871336.41</v>
          </cell>
          <cell r="C845">
            <v>115871336.41</v>
          </cell>
        </row>
        <row r="846">
          <cell r="A846" t="str">
            <v>176133</v>
          </cell>
          <cell r="B846">
            <v>268254383.44</v>
          </cell>
          <cell r="C846">
            <v>268254383.44</v>
          </cell>
        </row>
        <row r="847">
          <cell r="A847" t="str">
            <v>176136</v>
          </cell>
          <cell r="B847">
            <v>338069687.57999998</v>
          </cell>
          <cell r="C847">
            <v>338069687.57999998</v>
          </cell>
        </row>
        <row r="848">
          <cell r="A848" t="str">
            <v>176137</v>
          </cell>
          <cell r="B848">
            <v>141966990.65000001</v>
          </cell>
          <cell r="C848">
            <v>141966990.65000001</v>
          </cell>
        </row>
        <row r="849">
          <cell r="A849" t="str">
            <v>176138</v>
          </cell>
          <cell r="B849">
            <v>25348766.489999998</v>
          </cell>
          <cell r="C849">
            <v>25348766.489999998</v>
          </cell>
        </row>
        <row r="850">
          <cell r="A850" t="str">
            <v>176141</v>
          </cell>
          <cell r="B850">
            <v>1523087528.4000001</v>
          </cell>
          <cell r="C850">
            <v>1523087528.4000001</v>
          </cell>
        </row>
        <row r="851">
          <cell r="A851" t="str">
            <v>176142</v>
          </cell>
          <cell r="B851">
            <v>380886728.72000003</v>
          </cell>
          <cell r="C851">
            <v>380886728.72000003</v>
          </cell>
        </row>
        <row r="852">
          <cell r="A852" t="str">
            <v>176143</v>
          </cell>
          <cell r="B852">
            <v>218607106.5</v>
          </cell>
          <cell r="C852">
            <v>218607106.5</v>
          </cell>
        </row>
        <row r="853">
          <cell r="A853" t="str">
            <v>176144</v>
          </cell>
          <cell r="B853">
            <v>488884198.39999998</v>
          </cell>
          <cell r="C853">
            <v>488884198.39999998</v>
          </cell>
        </row>
        <row r="854">
          <cell r="A854" t="str">
            <v>176145</v>
          </cell>
          <cell r="B854">
            <v>1192471040.54</v>
          </cell>
          <cell r="C854">
            <v>1192471040.54</v>
          </cell>
        </row>
        <row r="855">
          <cell r="A855" t="str">
            <v>176146</v>
          </cell>
          <cell r="B855">
            <v>95458461.599999994</v>
          </cell>
          <cell r="C855">
            <v>95458461.599999994</v>
          </cell>
        </row>
        <row r="856">
          <cell r="A856" t="str">
            <v>176147</v>
          </cell>
          <cell r="B856">
            <v>1248337940.3199999</v>
          </cell>
          <cell r="C856">
            <v>1248337940.3199999</v>
          </cell>
        </row>
        <row r="857">
          <cell r="A857" t="str">
            <v>176320</v>
          </cell>
          <cell r="B857">
            <v>2027454297.6199999</v>
          </cell>
          <cell r="C857">
            <v>2027454297.6199999</v>
          </cell>
        </row>
        <row r="858">
          <cell r="A858" t="str">
            <v>176471</v>
          </cell>
          <cell r="B858">
            <v>177342806.53</v>
          </cell>
          <cell r="C858">
            <v>168328289.41</v>
          </cell>
        </row>
        <row r="859">
          <cell r="A859" t="str">
            <v>176472</v>
          </cell>
          <cell r="B859">
            <v>21730384.329999998</v>
          </cell>
          <cell r="C859">
            <v>21730384.329999998</v>
          </cell>
        </row>
        <row r="860">
          <cell r="A860" t="str">
            <v>176608</v>
          </cell>
          <cell r="B860">
            <v>5113284386.9799995</v>
          </cell>
          <cell r="C860">
            <v>5080523201.9300003</v>
          </cell>
        </row>
        <row r="861">
          <cell r="A861" t="str">
            <v>176609</v>
          </cell>
          <cell r="B861">
            <v>1441591701.22</v>
          </cell>
          <cell r="C861">
            <v>1319358482.27</v>
          </cell>
        </row>
        <row r="862">
          <cell r="A862" t="str">
            <v>176873</v>
          </cell>
          <cell r="B862">
            <v>40403490.060000002</v>
          </cell>
          <cell r="C862">
            <v>40403490.060000002</v>
          </cell>
        </row>
        <row r="863">
          <cell r="A863" t="str">
            <v>176876</v>
          </cell>
          <cell r="B863">
            <v>1597704230.53</v>
          </cell>
          <cell r="C863">
            <v>1574552833.04</v>
          </cell>
        </row>
        <row r="864">
          <cell r="A864" t="str">
            <v>176877</v>
          </cell>
          <cell r="B864">
            <v>34701579.939999998</v>
          </cell>
          <cell r="C864">
            <v>34701579.939999998</v>
          </cell>
        </row>
        <row r="865">
          <cell r="A865" t="str">
            <v>182070</v>
          </cell>
          <cell r="B865">
            <v>-2308372871.5700002</v>
          </cell>
          <cell r="C865">
            <v>-2197122237.1900001</v>
          </cell>
        </row>
        <row r="866">
          <cell r="A866" t="str">
            <v>182071</v>
          </cell>
          <cell r="B866">
            <v>-134613418.22</v>
          </cell>
          <cell r="C866">
            <v>-128154690.56</v>
          </cell>
        </row>
        <row r="867">
          <cell r="A867" t="str">
            <v>182072</v>
          </cell>
          <cell r="B867">
            <v>-82522575.109999999</v>
          </cell>
          <cell r="C867">
            <v>-68296894.159999996</v>
          </cell>
        </row>
        <row r="868">
          <cell r="A868" t="str">
            <v>182073</v>
          </cell>
          <cell r="B868">
            <v>-83895663.829999998</v>
          </cell>
          <cell r="C868">
            <v>-64633686.310000002</v>
          </cell>
        </row>
        <row r="869">
          <cell r="A869" t="str">
            <v>182074</v>
          </cell>
          <cell r="B869">
            <v>-132331174.86</v>
          </cell>
          <cell r="C869">
            <v>-115504060.84</v>
          </cell>
        </row>
        <row r="870">
          <cell r="A870" t="str">
            <v>182075</v>
          </cell>
          <cell r="B870">
            <v>-40232899.579999998</v>
          </cell>
          <cell r="C870">
            <v>-35173654.960000001</v>
          </cell>
        </row>
        <row r="871">
          <cell r="A871" t="str">
            <v>182077</v>
          </cell>
          <cell r="B871">
            <v>-1065525.6299999999</v>
          </cell>
          <cell r="C871">
            <v>-760084.56</v>
          </cell>
        </row>
        <row r="872">
          <cell r="A872" t="str">
            <v>182078</v>
          </cell>
          <cell r="B872">
            <v>-163412116.44</v>
          </cell>
          <cell r="C872">
            <v>-163334711.84</v>
          </cell>
        </row>
        <row r="873">
          <cell r="A873" t="str">
            <v>182171</v>
          </cell>
          <cell r="B873">
            <v>-783701967.13</v>
          </cell>
          <cell r="C873">
            <v>-751144474.55999994</v>
          </cell>
        </row>
        <row r="874">
          <cell r="A874" t="str">
            <v>182172</v>
          </cell>
          <cell r="B874">
            <v>-739268781.17999995</v>
          </cell>
          <cell r="C874">
            <v>-702645194.09000003</v>
          </cell>
        </row>
        <row r="875">
          <cell r="A875" t="str">
            <v>182174</v>
          </cell>
          <cell r="B875">
            <v>-73342356.590000004</v>
          </cell>
          <cell r="C875">
            <v>-71643178.790000007</v>
          </cell>
        </row>
        <row r="876">
          <cell r="A876" t="str">
            <v>182179</v>
          </cell>
          <cell r="B876">
            <v>-552774122.50999999</v>
          </cell>
          <cell r="C876">
            <v>-537246046.13</v>
          </cell>
        </row>
        <row r="877">
          <cell r="A877" t="str">
            <v>182215</v>
          </cell>
          <cell r="B877">
            <v>-461930761.99000001</v>
          </cell>
          <cell r="C877">
            <v>-447502959.70999998</v>
          </cell>
        </row>
        <row r="878">
          <cell r="A878" t="str">
            <v>182216</v>
          </cell>
          <cell r="B878">
            <v>-226287602.88999999</v>
          </cell>
          <cell r="C878">
            <v>-215755041.15000001</v>
          </cell>
        </row>
        <row r="879">
          <cell r="A879" t="str">
            <v>182217</v>
          </cell>
          <cell r="B879">
            <v>-548860774.54999995</v>
          </cell>
          <cell r="C879">
            <v>-528800348.05999994</v>
          </cell>
        </row>
        <row r="880">
          <cell r="A880" t="str">
            <v>183148</v>
          </cell>
          <cell r="B880">
            <v>-34563773.579999998</v>
          </cell>
          <cell r="C880">
            <v>-33357941.579999998</v>
          </cell>
        </row>
        <row r="881">
          <cell r="A881" t="str">
            <v>184171</v>
          </cell>
          <cell r="B881">
            <v>-130791650.54000001</v>
          </cell>
          <cell r="C881">
            <v>-130791650.54000001</v>
          </cell>
        </row>
        <row r="882">
          <cell r="A882" t="str">
            <v>184271</v>
          </cell>
          <cell r="B882">
            <v>-11434436.939999999</v>
          </cell>
          <cell r="C882">
            <v>-11434436.939999999</v>
          </cell>
        </row>
        <row r="883">
          <cell r="A883" t="str">
            <v>184372</v>
          </cell>
          <cell r="B883">
            <v>-10780976.550000001</v>
          </cell>
          <cell r="C883">
            <v>-10780976.550000001</v>
          </cell>
        </row>
        <row r="884">
          <cell r="A884" t="str">
            <v>184473</v>
          </cell>
          <cell r="B884">
            <v>-3661644.15</v>
          </cell>
          <cell r="C884">
            <v>-3485586.03</v>
          </cell>
        </row>
        <row r="885">
          <cell r="A885" t="str">
            <v>184574</v>
          </cell>
          <cell r="B885">
            <v>-1722031.06</v>
          </cell>
          <cell r="C885">
            <v>-1650217.48</v>
          </cell>
        </row>
        <row r="886">
          <cell r="A886" t="str">
            <v>184579</v>
          </cell>
          <cell r="B886">
            <v>-35286476.259999998</v>
          </cell>
          <cell r="C886">
            <v>-33922039.240000002</v>
          </cell>
        </row>
        <row r="887">
          <cell r="A887" t="str">
            <v>185003</v>
          </cell>
          <cell r="B887">
            <v>-906415946.86000001</v>
          </cell>
          <cell r="C887">
            <v>-858014328.78999996</v>
          </cell>
        </row>
        <row r="888">
          <cell r="A888" t="str">
            <v>185004</v>
          </cell>
          <cell r="B888">
            <v>-369211166.12</v>
          </cell>
          <cell r="C888">
            <v>-358737882.74000001</v>
          </cell>
        </row>
        <row r="889">
          <cell r="A889" t="str">
            <v>186101</v>
          </cell>
          <cell r="B889">
            <v>-82984965.549999997</v>
          </cell>
          <cell r="C889">
            <v>-81623641.390000001</v>
          </cell>
        </row>
        <row r="890">
          <cell r="A890" t="str">
            <v>186102</v>
          </cell>
          <cell r="B890">
            <v>-251115119.05000001</v>
          </cell>
          <cell r="C890">
            <v>-246742598.77000001</v>
          </cell>
        </row>
        <row r="891">
          <cell r="A891" t="str">
            <v>186103</v>
          </cell>
          <cell r="B891">
            <v>-625063470.15999997</v>
          </cell>
          <cell r="C891">
            <v>-613424366.25999999</v>
          </cell>
        </row>
        <row r="892">
          <cell r="A892" t="str">
            <v>186104</v>
          </cell>
          <cell r="B892">
            <v>-364458158.80000001</v>
          </cell>
          <cell r="C892">
            <v>-358132619.57999998</v>
          </cell>
        </row>
        <row r="893">
          <cell r="A893" t="str">
            <v>186111</v>
          </cell>
          <cell r="B893">
            <v>-79658987.689999998</v>
          </cell>
          <cell r="C893">
            <v>-68256639.290000007</v>
          </cell>
        </row>
        <row r="894">
          <cell r="A894" t="str">
            <v>186121</v>
          </cell>
          <cell r="B894">
            <v>-2130555.6800000002</v>
          </cell>
          <cell r="C894">
            <v>-2091237.44</v>
          </cell>
        </row>
        <row r="895">
          <cell r="A895" t="str">
            <v>186124</v>
          </cell>
          <cell r="B895">
            <v>-1561234.94</v>
          </cell>
          <cell r="C895">
            <v>-1531512.38</v>
          </cell>
        </row>
        <row r="896">
          <cell r="A896" t="str">
            <v>186125</v>
          </cell>
          <cell r="B896">
            <v>-4706131.17</v>
          </cell>
          <cell r="C896">
            <v>-4622415.03</v>
          </cell>
        </row>
        <row r="897">
          <cell r="A897" t="str">
            <v>186127</v>
          </cell>
          <cell r="B897">
            <v>-1931233.9</v>
          </cell>
          <cell r="C897">
            <v>-1898171.74</v>
          </cell>
        </row>
        <row r="898">
          <cell r="A898" t="str">
            <v>186133</v>
          </cell>
          <cell r="B898">
            <v>-156499000.69999999</v>
          </cell>
          <cell r="C898">
            <v>-153305788.69999999</v>
          </cell>
        </row>
        <row r="899">
          <cell r="A899" t="str">
            <v>186135</v>
          </cell>
          <cell r="B899">
            <v>-108145472.91</v>
          </cell>
          <cell r="C899">
            <v>-105943774.23</v>
          </cell>
        </row>
        <row r="900">
          <cell r="A900" t="str">
            <v>186136</v>
          </cell>
          <cell r="B900">
            <v>-81114820.700000003</v>
          </cell>
          <cell r="C900">
            <v>-79459505.900000006</v>
          </cell>
        </row>
        <row r="901">
          <cell r="A901" t="str">
            <v>186137</v>
          </cell>
          <cell r="B901">
            <v>-184434025.99000001</v>
          </cell>
          <cell r="C901">
            <v>-180601808.11000001</v>
          </cell>
        </row>
        <row r="902">
          <cell r="A902" t="str">
            <v>186139</v>
          </cell>
          <cell r="B902">
            <v>-58941907.229999997</v>
          </cell>
          <cell r="C902">
            <v>-57778137.030000001</v>
          </cell>
        </row>
        <row r="903">
          <cell r="A903" t="str">
            <v>186140</v>
          </cell>
          <cell r="B903">
            <v>-318836068.13</v>
          </cell>
          <cell r="C903">
            <v>-312047731.83999997</v>
          </cell>
        </row>
        <row r="904">
          <cell r="A904" t="str">
            <v>186143</v>
          </cell>
          <cell r="B904">
            <v>-86620680.150000006</v>
          </cell>
          <cell r="C904">
            <v>-84592577.730000004</v>
          </cell>
        </row>
        <row r="905">
          <cell r="A905" t="str">
            <v>186145</v>
          </cell>
          <cell r="B905">
            <v>-11346588.619999999</v>
          </cell>
          <cell r="C905">
            <v>-10984463.539999999</v>
          </cell>
        </row>
        <row r="906">
          <cell r="A906" t="str">
            <v>186146</v>
          </cell>
          <cell r="B906">
            <v>-445650866.93000001</v>
          </cell>
          <cell r="C906">
            <v>-426645629.32999998</v>
          </cell>
        </row>
        <row r="907">
          <cell r="A907" t="str">
            <v>186147</v>
          </cell>
          <cell r="B907">
            <v>-164810857.78999999</v>
          </cell>
          <cell r="C907">
            <v>-157191377.38999999</v>
          </cell>
        </row>
        <row r="908">
          <cell r="A908" t="str">
            <v>186155</v>
          </cell>
          <cell r="B908">
            <v>-130861232.77</v>
          </cell>
          <cell r="C908">
            <v>-124749333.67</v>
          </cell>
        </row>
        <row r="909">
          <cell r="A909" t="str">
            <v>186156</v>
          </cell>
          <cell r="B909">
            <v>-55092028.799999997</v>
          </cell>
          <cell r="C909">
            <v>-52359439.799999997</v>
          </cell>
        </row>
        <row r="910">
          <cell r="A910" t="str">
            <v>186157</v>
          </cell>
          <cell r="B910">
            <v>-185141058.34999999</v>
          </cell>
          <cell r="C910">
            <v>-169797646.31</v>
          </cell>
        </row>
        <row r="911">
          <cell r="A911" t="str">
            <v>186158</v>
          </cell>
          <cell r="B911">
            <v>-20260068.48</v>
          </cell>
          <cell r="C911">
            <v>-19066836.48</v>
          </cell>
        </row>
        <row r="912">
          <cell r="A912" t="str">
            <v>186178</v>
          </cell>
          <cell r="B912">
            <v>-153627735.22</v>
          </cell>
          <cell r="C912">
            <v>-137564734.30000001</v>
          </cell>
        </row>
        <row r="913">
          <cell r="A913" t="str">
            <v>186379</v>
          </cell>
          <cell r="B913">
            <v>-1034016686.3099999</v>
          </cell>
          <cell r="C913">
            <v>-966715071.5</v>
          </cell>
        </row>
        <row r="914">
          <cell r="A914" t="str">
            <v>186475</v>
          </cell>
          <cell r="B914">
            <v>-78514524.670000002</v>
          </cell>
          <cell r="C914">
            <v>-74468831.010000005</v>
          </cell>
        </row>
        <row r="915">
          <cell r="A915" t="str">
            <v>186476</v>
          </cell>
          <cell r="B915">
            <v>-19987497.059999999</v>
          </cell>
          <cell r="C915">
            <v>-19291981.719999999</v>
          </cell>
        </row>
        <row r="916">
          <cell r="A916" t="str">
            <v>186613</v>
          </cell>
          <cell r="B916">
            <v>-1111207262.5</v>
          </cell>
          <cell r="C916">
            <v>-1031478608.28</v>
          </cell>
        </row>
        <row r="917">
          <cell r="A917" t="str">
            <v>186614</v>
          </cell>
          <cell r="B917">
            <v>-382029900.85000002</v>
          </cell>
          <cell r="C917">
            <v>-365096412.10000002</v>
          </cell>
        </row>
        <row r="918">
          <cell r="A918" t="str">
            <v>186870</v>
          </cell>
          <cell r="B918">
            <v>-979314674.41999996</v>
          </cell>
          <cell r="C918">
            <v>-937627580.30999994</v>
          </cell>
        </row>
        <row r="919">
          <cell r="A919" t="str">
            <v>186872</v>
          </cell>
          <cell r="B919">
            <v>-24679103.23</v>
          </cell>
          <cell r="C919">
            <v>-22954232.949999999</v>
          </cell>
        </row>
        <row r="920">
          <cell r="A920" t="str">
            <v>192829</v>
          </cell>
          <cell r="B920">
            <v>39769076.549999997</v>
          </cell>
          <cell r="C920">
            <v>42995859.75</v>
          </cell>
        </row>
        <row r="921">
          <cell r="A921" t="str">
            <v>193473</v>
          </cell>
          <cell r="C921">
            <v>1901783.45</v>
          </cell>
        </row>
        <row r="922">
          <cell r="A922" t="str">
            <v>193474</v>
          </cell>
          <cell r="C922">
            <v>22349420.079999998</v>
          </cell>
        </row>
        <row r="923">
          <cell r="A923" t="str">
            <v>193477</v>
          </cell>
          <cell r="C923">
            <v>-540565.64</v>
          </cell>
        </row>
        <row r="924">
          <cell r="A924" t="str">
            <v>193478</v>
          </cell>
          <cell r="C924">
            <v>-7663729.0999999996</v>
          </cell>
        </row>
        <row r="925">
          <cell r="A925" t="str">
            <v>194447</v>
          </cell>
          <cell r="B925">
            <v>2873588.19</v>
          </cell>
          <cell r="C925">
            <v>2873588.19</v>
          </cell>
        </row>
        <row r="926">
          <cell r="A926" t="str">
            <v>194448</v>
          </cell>
          <cell r="B926">
            <v>228951934.59</v>
          </cell>
          <cell r="C926">
            <v>310759611.30000001</v>
          </cell>
        </row>
        <row r="927">
          <cell r="A927" t="str">
            <v>201306</v>
          </cell>
          <cell r="B927">
            <v>-26695729.640000001</v>
          </cell>
          <cell r="C927">
            <v>-23585228.219999999</v>
          </cell>
        </row>
        <row r="928">
          <cell r="A928" t="str">
            <v>201499</v>
          </cell>
          <cell r="B928">
            <v>-176818.26</v>
          </cell>
          <cell r="C928">
            <v>-178095.06</v>
          </cell>
        </row>
        <row r="929">
          <cell r="A929" t="str">
            <v>201508</v>
          </cell>
          <cell r="B929">
            <v>18058.38</v>
          </cell>
          <cell r="C929">
            <v>6799.5999999999995</v>
          </cell>
        </row>
        <row r="930">
          <cell r="A930" t="str">
            <v>201601</v>
          </cell>
          <cell r="B930">
            <v>-31221170.18</v>
          </cell>
          <cell r="C930">
            <v>-0.01</v>
          </cell>
        </row>
        <row r="931">
          <cell r="A931" t="str">
            <v>202502</v>
          </cell>
          <cell r="B931">
            <v>-781947.12</v>
          </cell>
          <cell r="C931">
            <v>-781947.12</v>
          </cell>
        </row>
        <row r="932">
          <cell r="A932" t="str">
            <v>202504</v>
          </cell>
          <cell r="B932">
            <v>-60568380.269999996</v>
          </cell>
          <cell r="C932">
            <v>-62823262.859999999</v>
          </cell>
        </row>
        <row r="933">
          <cell r="A933" t="str">
            <v>202505</v>
          </cell>
          <cell r="B933">
            <v>-321752.72000000003</v>
          </cell>
          <cell r="C933">
            <v>-312997.17</v>
          </cell>
        </row>
        <row r="934">
          <cell r="A934" t="str">
            <v>204315</v>
          </cell>
          <cell r="B934">
            <v>-294316.12</v>
          </cell>
          <cell r="C934">
            <v>-524436.51</v>
          </cell>
        </row>
        <row r="935">
          <cell r="A935" t="str">
            <v>204320</v>
          </cell>
          <cell r="B935">
            <v>-306396.06</v>
          </cell>
          <cell r="C935">
            <v>-306396.06</v>
          </cell>
        </row>
        <row r="936">
          <cell r="A936" t="str">
            <v>204321</v>
          </cell>
          <cell r="B936">
            <v>-999000</v>
          </cell>
          <cell r="C936">
            <v>-1898473</v>
          </cell>
        </row>
        <row r="937">
          <cell r="A937" t="str">
            <v>205401</v>
          </cell>
          <cell r="B937">
            <v>-400911.59</v>
          </cell>
          <cell r="C937">
            <v>-379843.01</v>
          </cell>
        </row>
        <row r="938">
          <cell r="A938" t="str">
            <v>205402</v>
          </cell>
          <cell r="B938">
            <v>329350.99</v>
          </cell>
          <cell r="C938">
            <v>329350.99</v>
          </cell>
        </row>
        <row r="939">
          <cell r="A939" t="str">
            <v>205450</v>
          </cell>
          <cell r="C939">
            <v>-6766519.0300000003</v>
          </cell>
        </row>
        <row r="940">
          <cell r="A940" t="str">
            <v>206206</v>
          </cell>
          <cell r="B940">
            <v>131502.93</v>
          </cell>
          <cell r="C940">
            <v>131502.93</v>
          </cell>
        </row>
        <row r="941">
          <cell r="A941" t="str">
            <v>206212</v>
          </cell>
          <cell r="B941">
            <v>-11132121.809999999</v>
          </cell>
          <cell r="C941">
            <v>-7671623.2000000002</v>
          </cell>
        </row>
        <row r="942">
          <cell r="A942" t="str">
            <v>206301</v>
          </cell>
          <cell r="B942">
            <v>-170336.86</v>
          </cell>
          <cell r="C942">
            <v>-169940.26</v>
          </cell>
        </row>
        <row r="943">
          <cell r="A943" t="str">
            <v>206302</v>
          </cell>
          <cell r="B943">
            <v>-166056.9</v>
          </cell>
          <cell r="C943">
            <v>-166344.4</v>
          </cell>
        </row>
        <row r="944">
          <cell r="A944" t="str">
            <v>206303</v>
          </cell>
          <cell r="B944">
            <v>-4945384.6899999995</v>
          </cell>
          <cell r="C944">
            <v>-4948648.37</v>
          </cell>
        </row>
        <row r="945">
          <cell r="A945" t="str">
            <v>206304</v>
          </cell>
          <cell r="B945">
            <v>-202261</v>
          </cell>
          <cell r="C945">
            <v>-203842</v>
          </cell>
        </row>
        <row r="946">
          <cell r="A946" t="str">
            <v>206305</v>
          </cell>
          <cell r="B946">
            <v>-3275529.51</v>
          </cell>
          <cell r="C946">
            <v>4348017.33</v>
          </cell>
        </row>
        <row r="947">
          <cell r="A947" t="str">
            <v>206306</v>
          </cell>
          <cell r="B947">
            <v>-1796778.99</v>
          </cell>
          <cell r="C947">
            <v>-1822854.4</v>
          </cell>
        </row>
        <row r="948">
          <cell r="A948" t="str">
            <v>206307</v>
          </cell>
          <cell r="B948">
            <v>-879105.30999999994</v>
          </cell>
          <cell r="C948">
            <v>-861636</v>
          </cell>
        </row>
        <row r="949">
          <cell r="A949" t="str">
            <v>206308</v>
          </cell>
          <cell r="B949">
            <v>-23411</v>
          </cell>
          <cell r="C949">
            <v>-25440.75</v>
          </cell>
        </row>
        <row r="950">
          <cell r="A950" t="str">
            <v>206309</v>
          </cell>
          <cell r="B950">
            <v>60061.47</v>
          </cell>
          <cell r="C950">
            <v>51.12</v>
          </cell>
        </row>
        <row r="951">
          <cell r="A951" t="str">
            <v>206310</v>
          </cell>
          <cell r="B951">
            <v>183</v>
          </cell>
          <cell r="C951">
            <v>183</v>
          </cell>
        </row>
        <row r="952">
          <cell r="A952" t="str">
            <v>206311</v>
          </cell>
          <cell r="B952">
            <v>4185.3999999999996</v>
          </cell>
          <cell r="C952">
            <v>4185.3999999999996</v>
          </cell>
        </row>
        <row r="953">
          <cell r="A953" t="str">
            <v>206312</v>
          </cell>
          <cell r="B953">
            <v>39913.57</v>
          </cell>
          <cell r="C953">
            <v>70233.02</v>
          </cell>
        </row>
        <row r="954">
          <cell r="A954" t="str">
            <v>206313</v>
          </cell>
          <cell r="B954">
            <v>13662</v>
          </cell>
          <cell r="C954">
            <v>13662</v>
          </cell>
        </row>
        <row r="955">
          <cell r="A955" t="str">
            <v>206314</v>
          </cell>
          <cell r="B955">
            <v>-8334618.529000001</v>
          </cell>
          <cell r="C955">
            <v>1E-3</v>
          </cell>
        </row>
        <row r="956">
          <cell r="A956" t="str">
            <v>206316</v>
          </cell>
          <cell r="B956">
            <v>514026.09</v>
          </cell>
          <cell r="C956">
            <v>508038.72</v>
          </cell>
        </row>
        <row r="957">
          <cell r="A957" t="str">
            <v>206317</v>
          </cell>
          <cell r="B957">
            <v>-1203633.31</v>
          </cell>
          <cell r="C957">
            <v>-606060.32000000007</v>
          </cell>
        </row>
        <row r="958">
          <cell r="A958" t="str">
            <v>206319</v>
          </cell>
          <cell r="B958">
            <v>21876.66</v>
          </cell>
          <cell r="C958">
            <v>21876.66</v>
          </cell>
        </row>
        <row r="959">
          <cell r="A959" t="str">
            <v>206320</v>
          </cell>
          <cell r="B959">
            <v>-42393.049999999996</v>
          </cell>
          <cell r="C959">
            <v>-46849.520000000004</v>
          </cell>
        </row>
        <row r="960">
          <cell r="A960" t="str">
            <v>206321</v>
          </cell>
          <cell r="B960">
            <v>91859.21</v>
          </cell>
          <cell r="C960">
            <v>75152.210000000006</v>
          </cell>
        </row>
        <row r="961">
          <cell r="A961" t="str">
            <v>206322</v>
          </cell>
          <cell r="B961">
            <v>-111501</v>
          </cell>
          <cell r="C961">
            <v>-111018</v>
          </cell>
        </row>
        <row r="962">
          <cell r="A962" t="str">
            <v>206326</v>
          </cell>
          <cell r="B962">
            <v>48513.14</v>
          </cell>
          <cell r="C962">
            <v>48995.840000000004</v>
          </cell>
        </row>
        <row r="963">
          <cell r="A963" t="str">
            <v>206327</v>
          </cell>
          <cell r="B963">
            <v>-48561.86</v>
          </cell>
          <cell r="C963">
            <v>-39933.990000000005</v>
          </cell>
        </row>
        <row r="964">
          <cell r="A964" t="str">
            <v>206329</v>
          </cell>
          <cell r="B964">
            <v>2998847.2199999997</v>
          </cell>
          <cell r="C964">
            <v>737863.84</v>
          </cell>
        </row>
        <row r="965">
          <cell r="A965" t="str">
            <v>206330</v>
          </cell>
          <cell r="B965">
            <v>-1285667.93</v>
          </cell>
          <cell r="C965">
            <v>-1228662.01</v>
          </cell>
        </row>
        <row r="966">
          <cell r="A966" t="str">
            <v>206331</v>
          </cell>
          <cell r="B966">
            <v>-6735.75</v>
          </cell>
          <cell r="C966">
            <v>-6735.75</v>
          </cell>
        </row>
        <row r="967">
          <cell r="A967" t="str">
            <v>206332</v>
          </cell>
          <cell r="B967">
            <v>-126875.03</v>
          </cell>
        </row>
        <row r="968">
          <cell r="A968" t="str">
            <v>206334</v>
          </cell>
          <cell r="B968">
            <v>-543384.25</v>
          </cell>
          <cell r="C968">
            <v>-237574.65</v>
          </cell>
        </row>
        <row r="969">
          <cell r="A969" t="str">
            <v>206335</v>
          </cell>
          <cell r="B969">
            <v>-42814.239999999998</v>
          </cell>
          <cell r="C969">
            <v>-42728.55</v>
          </cell>
        </row>
        <row r="970">
          <cell r="A970" t="str">
            <v>206336</v>
          </cell>
          <cell r="B970">
            <v>15895.240000000002</v>
          </cell>
          <cell r="C970">
            <v>14432.61</v>
          </cell>
        </row>
        <row r="971">
          <cell r="A971" t="str">
            <v>206337</v>
          </cell>
          <cell r="B971">
            <v>-889847.43</v>
          </cell>
          <cell r="C971">
            <v>-936553.14999999991</v>
          </cell>
        </row>
        <row r="972">
          <cell r="A972" t="str">
            <v>206339</v>
          </cell>
          <cell r="B972">
            <v>6131.69</v>
          </cell>
          <cell r="C972">
            <v>5362.51</v>
          </cell>
        </row>
        <row r="973">
          <cell r="A973" t="str">
            <v>206341</v>
          </cell>
          <cell r="B973">
            <v>-3622967.01</v>
          </cell>
          <cell r="C973">
            <v>-11087851.08</v>
          </cell>
        </row>
        <row r="974">
          <cell r="A974" t="str">
            <v>206342</v>
          </cell>
          <cell r="B974">
            <v>-76.48</v>
          </cell>
          <cell r="C974">
            <v>-76.48</v>
          </cell>
        </row>
        <row r="975">
          <cell r="A975" t="str">
            <v>206343</v>
          </cell>
          <cell r="B975">
            <v>11134.17</v>
          </cell>
          <cell r="C975">
            <v>42440.08</v>
          </cell>
        </row>
        <row r="976">
          <cell r="A976" t="str">
            <v>206344</v>
          </cell>
          <cell r="B976">
            <v>-150.01999999999998</v>
          </cell>
          <cell r="C976">
            <v>-150.01999999999998</v>
          </cell>
        </row>
        <row r="977">
          <cell r="A977" t="str">
            <v>206345</v>
          </cell>
          <cell r="B977">
            <v>-75247.44</v>
          </cell>
          <cell r="C977">
            <v>-58098.06</v>
          </cell>
        </row>
        <row r="978">
          <cell r="A978" t="str">
            <v>206346</v>
          </cell>
          <cell r="B978">
            <v>21135.66</v>
          </cell>
          <cell r="C978">
            <v>-25544.149999999998</v>
          </cell>
        </row>
        <row r="979">
          <cell r="A979" t="str">
            <v>206347</v>
          </cell>
          <cell r="B979">
            <v>0</v>
          </cell>
          <cell r="C979">
            <v>0</v>
          </cell>
        </row>
        <row r="980">
          <cell r="A980" t="str">
            <v>206349</v>
          </cell>
          <cell r="B980">
            <v>-12668.359999999999</v>
          </cell>
          <cell r="C980">
            <v>-46684.29</v>
          </cell>
        </row>
        <row r="981">
          <cell r="A981" t="str">
            <v>206350</v>
          </cell>
          <cell r="B981">
            <v>-507586.31</v>
          </cell>
          <cell r="C981">
            <v>-561797.96</v>
          </cell>
        </row>
        <row r="982">
          <cell r="A982" t="str">
            <v>206351</v>
          </cell>
          <cell r="B982">
            <v>-10418.32</v>
          </cell>
          <cell r="C982">
            <v>-12776.310000000001</v>
          </cell>
        </row>
        <row r="983">
          <cell r="A983" t="str">
            <v>206352</v>
          </cell>
          <cell r="B983">
            <v>-428029.81999999995</v>
          </cell>
          <cell r="C983">
            <v>-826712.76</v>
          </cell>
        </row>
        <row r="984">
          <cell r="A984" t="str">
            <v>206354</v>
          </cell>
          <cell r="B984">
            <v>10508.85</v>
          </cell>
          <cell r="C984">
            <v>10508.85</v>
          </cell>
        </row>
        <row r="985">
          <cell r="A985" t="str">
            <v>206355</v>
          </cell>
          <cell r="B985">
            <v>142462.97</v>
          </cell>
          <cell r="C985">
            <v>142867.35</v>
          </cell>
        </row>
        <row r="986">
          <cell r="A986" t="str">
            <v>206356</v>
          </cell>
          <cell r="B986">
            <v>-888569.87</v>
          </cell>
          <cell r="C986">
            <v>-2350697.65</v>
          </cell>
        </row>
        <row r="987">
          <cell r="A987" t="str">
            <v>206359</v>
          </cell>
          <cell r="B987">
            <v>-16287</v>
          </cell>
          <cell r="C987">
            <v>-7594.5</v>
          </cell>
        </row>
        <row r="988">
          <cell r="A988" t="str">
            <v>207115</v>
          </cell>
          <cell r="B988">
            <v>-2109417.54</v>
          </cell>
          <cell r="C988">
            <v>-2113036.21</v>
          </cell>
        </row>
        <row r="989">
          <cell r="A989" t="str">
            <v>207123</v>
          </cell>
          <cell r="B989">
            <v>-1526430.04</v>
          </cell>
          <cell r="C989">
            <v>-1556977.92</v>
          </cell>
        </row>
        <row r="990">
          <cell r="A990" t="str">
            <v>207125</v>
          </cell>
          <cell r="B990">
            <v>-3157078.96</v>
          </cell>
          <cell r="C990">
            <v>-3191908.59</v>
          </cell>
        </row>
        <row r="991">
          <cell r="A991" t="str">
            <v>207128</v>
          </cell>
          <cell r="B991">
            <v>-1647147.88</v>
          </cell>
          <cell r="C991">
            <v>-1794376.79</v>
          </cell>
        </row>
        <row r="992">
          <cell r="A992" t="str">
            <v>207133</v>
          </cell>
          <cell r="B992">
            <v>-1754430.87</v>
          </cell>
          <cell r="C992">
            <v>-924089.55</v>
          </cell>
        </row>
        <row r="993">
          <cell r="A993" t="str">
            <v>207134</v>
          </cell>
          <cell r="B993">
            <v>-2053920.35</v>
          </cell>
          <cell r="C993">
            <v>-2163591.7000000002</v>
          </cell>
        </row>
        <row r="994">
          <cell r="A994" t="str">
            <v>207137</v>
          </cell>
          <cell r="B994">
            <v>-4631455.66</v>
          </cell>
          <cell r="C994">
            <v>-4534494.1100000003</v>
          </cell>
        </row>
        <row r="995">
          <cell r="A995" t="str">
            <v>207138</v>
          </cell>
          <cell r="B995">
            <v>-293173.64</v>
          </cell>
          <cell r="C995">
            <v>-293173.64</v>
          </cell>
        </row>
        <row r="996">
          <cell r="A996" t="str">
            <v>207139</v>
          </cell>
          <cell r="B996">
            <v>-2126966.96</v>
          </cell>
          <cell r="C996">
            <v>-2229385.7200000002</v>
          </cell>
        </row>
        <row r="997">
          <cell r="A997" t="str">
            <v>207141</v>
          </cell>
          <cell r="B997">
            <v>-7476671.7300000004</v>
          </cell>
          <cell r="C997">
            <v>-7255519.2000000002</v>
          </cell>
        </row>
        <row r="998">
          <cell r="A998" t="str">
            <v>207144</v>
          </cell>
          <cell r="B998">
            <v>-10810553</v>
          </cell>
          <cell r="C998">
            <v>-10599797.6</v>
          </cell>
        </row>
        <row r="999">
          <cell r="A999" t="str">
            <v>207146</v>
          </cell>
          <cell r="B999">
            <v>-3639718.14</v>
          </cell>
          <cell r="C999">
            <v>-3603203.91</v>
          </cell>
        </row>
        <row r="1000">
          <cell r="A1000" t="str">
            <v>207152</v>
          </cell>
          <cell r="B1000">
            <v>-1974607.2</v>
          </cell>
          <cell r="C1000">
            <v>-2044975.93</v>
          </cell>
        </row>
        <row r="1001">
          <cell r="A1001" t="str">
            <v>207160</v>
          </cell>
          <cell r="B1001">
            <v>-5141333.91</v>
          </cell>
          <cell r="C1001">
            <v>-5634601.0800000001</v>
          </cell>
        </row>
        <row r="1002">
          <cell r="A1002" t="str">
            <v>207166</v>
          </cell>
          <cell r="B1002">
            <v>-2045444.73</v>
          </cell>
          <cell r="C1002">
            <v>-1595310.73</v>
          </cell>
        </row>
        <row r="1003">
          <cell r="A1003" t="str">
            <v>207222</v>
          </cell>
          <cell r="B1003">
            <v>-522069.1</v>
          </cell>
          <cell r="C1003">
            <v>-627960.65</v>
          </cell>
        </row>
        <row r="1004">
          <cell r="A1004" t="str">
            <v>207269</v>
          </cell>
          <cell r="B1004">
            <v>-1493008.18</v>
          </cell>
          <cell r="C1004">
            <v>1862581.21</v>
          </cell>
        </row>
        <row r="1005">
          <cell r="A1005" t="str">
            <v>207272</v>
          </cell>
          <cell r="B1005">
            <v>-150851.20000000001</v>
          </cell>
          <cell r="C1005">
            <v>-115854.39999999999</v>
          </cell>
        </row>
        <row r="1006">
          <cell r="A1006" t="str">
            <v>207273</v>
          </cell>
          <cell r="B1006">
            <v>-114258.77</v>
          </cell>
          <cell r="C1006">
            <v>-75962</v>
          </cell>
        </row>
        <row r="1007">
          <cell r="A1007" t="str">
            <v>207277</v>
          </cell>
          <cell r="B1007">
            <v>-58567</v>
          </cell>
          <cell r="C1007">
            <v>41473</v>
          </cell>
        </row>
        <row r="1008">
          <cell r="A1008" t="str">
            <v>208103</v>
          </cell>
          <cell r="B1008">
            <v>204.98</v>
          </cell>
          <cell r="C1008">
            <v>204.98</v>
          </cell>
        </row>
        <row r="1009">
          <cell r="A1009" t="str">
            <v>208260</v>
          </cell>
          <cell r="B1009">
            <v>-5623988.3499999996</v>
          </cell>
          <cell r="C1009">
            <v>-5353942.8</v>
          </cell>
        </row>
        <row r="1010">
          <cell r="A1010" t="str">
            <v>208261</v>
          </cell>
          <cell r="B1010">
            <v>425.15</v>
          </cell>
          <cell r="C1010">
            <v>425.15</v>
          </cell>
        </row>
        <row r="1011">
          <cell r="A1011" t="str">
            <v>208402</v>
          </cell>
          <cell r="B1011">
            <v>364627.21</v>
          </cell>
          <cell r="C1011">
            <v>337610.79</v>
          </cell>
        </row>
        <row r="1012">
          <cell r="A1012" t="str">
            <v>208403</v>
          </cell>
          <cell r="B1012">
            <v>-1729070.4500000002</v>
          </cell>
          <cell r="C1012">
            <v>-256558.77</v>
          </cell>
        </row>
        <row r="1013">
          <cell r="A1013" t="str">
            <v>208409</v>
          </cell>
          <cell r="B1013">
            <v>-430617.92</v>
          </cell>
          <cell r="C1013">
            <v>-431799.61</v>
          </cell>
        </row>
        <row r="1014">
          <cell r="A1014" t="str">
            <v>208417</v>
          </cell>
          <cell r="B1014">
            <v>-1292602.23</v>
          </cell>
          <cell r="C1014">
            <v>-1296120.6800000002</v>
          </cell>
        </row>
        <row r="1015">
          <cell r="A1015" t="str">
            <v>208429</v>
          </cell>
          <cell r="B1015">
            <v>-3580000</v>
          </cell>
          <cell r="C1015">
            <v>-3580000</v>
          </cell>
        </row>
        <row r="1016">
          <cell r="A1016" t="str">
            <v>208464</v>
          </cell>
          <cell r="B1016">
            <v>772369.9</v>
          </cell>
          <cell r="C1016">
            <v>-5970822.6699999999</v>
          </cell>
        </row>
        <row r="1017">
          <cell r="A1017" t="str">
            <v>208470</v>
          </cell>
          <cell r="B1017">
            <v>-3631288.31</v>
          </cell>
        </row>
        <row r="1018">
          <cell r="A1018" t="str">
            <v>208485</v>
          </cell>
          <cell r="B1018">
            <v>-69241.5</v>
          </cell>
          <cell r="C1018">
            <v>-69241.5</v>
          </cell>
        </row>
        <row r="1019">
          <cell r="A1019" t="str">
            <v>208486</v>
          </cell>
          <cell r="B1019">
            <v>190713.24</v>
          </cell>
          <cell r="C1019">
            <v>161282.12</v>
          </cell>
        </row>
        <row r="1020">
          <cell r="A1020" t="str">
            <v>208487</v>
          </cell>
          <cell r="B1020">
            <v>-361876.97</v>
          </cell>
          <cell r="C1020">
            <v>-361876.97</v>
          </cell>
        </row>
        <row r="1021">
          <cell r="A1021" t="str">
            <v>208860</v>
          </cell>
          <cell r="B1021">
            <v>20343418.530000001</v>
          </cell>
          <cell r="C1021">
            <v>-169</v>
          </cell>
        </row>
        <row r="1022">
          <cell r="A1022" t="str">
            <v>208880</v>
          </cell>
          <cell r="B1022">
            <v>7000.46</v>
          </cell>
          <cell r="C1022">
            <v>7000.46</v>
          </cell>
        </row>
        <row r="1023">
          <cell r="A1023" t="str">
            <v>210202</v>
          </cell>
          <cell r="B1023">
            <v>44492.51</v>
          </cell>
        </row>
        <row r="1024">
          <cell r="A1024" t="str">
            <v>210401</v>
          </cell>
          <cell r="B1024">
            <v>-284000</v>
          </cell>
          <cell r="C1024">
            <v>-284000</v>
          </cell>
        </row>
        <row r="1025">
          <cell r="A1025" t="str">
            <v>210406</v>
          </cell>
          <cell r="B1025">
            <v>-390000</v>
          </cell>
          <cell r="C1025">
            <v>-260000</v>
          </cell>
        </row>
        <row r="1026">
          <cell r="A1026" t="str">
            <v>210410</v>
          </cell>
          <cell r="B1026">
            <v>-1300000</v>
          </cell>
          <cell r="C1026">
            <v>-1300000</v>
          </cell>
        </row>
        <row r="1027">
          <cell r="A1027" t="str">
            <v>210411</v>
          </cell>
          <cell r="B1027">
            <v>-33733172.780000001</v>
          </cell>
          <cell r="C1027">
            <v>-27907705.780000001</v>
          </cell>
        </row>
        <row r="1028">
          <cell r="A1028" t="str">
            <v>210412</v>
          </cell>
          <cell r="B1028">
            <v>-4535000</v>
          </cell>
          <cell r="C1028">
            <v>-4535000</v>
          </cell>
        </row>
        <row r="1029">
          <cell r="A1029" t="str">
            <v>210413</v>
          </cell>
          <cell r="B1029">
            <v>-2520000</v>
          </cell>
          <cell r="C1029">
            <v>-1890000</v>
          </cell>
        </row>
        <row r="1030">
          <cell r="A1030" t="str">
            <v>210418</v>
          </cell>
          <cell r="B1030">
            <v>-180000</v>
          </cell>
          <cell r="C1030">
            <v>-180000</v>
          </cell>
        </row>
        <row r="1031">
          <cell r="A1031" t="str">
            <v>210419</v>
          </cell>
          <cell r="B1031">
            <v>-437.08</v>
          </cell>
          <cell r="C1031">
            <v>-437.08</v>
          </cell>
        </row>
        <row r="1032">
          <cell r="A1032" t="str">
            <v>210421</v>
          </cell>
          <cell r="B1032">
            <v>-100182.57</v>
          </cell>
          <cell r="C1032">
            <v>-100182.57</v>
          </cell>
        </row>
        <row r="1033">
          <cell r="A1033" t="str">
            <v>210429</v>
          </cell>
          <cell r="B1033">
            <v>-509517.29</v>
          </cell>
          <cell r="C1033">
            <v>-364914.56</v>
          </cell>
        </row>
        <row r="1034">
          <cell r="A1034" t="str">
            <v>210430</v>
          </cell>
          <cell r="B1034">
            <v>-700000</v>
          </cell>
          <cell r="C1034">
            <v>-700000</v>
          </cell>
        </row>
        <row r="1035">
          <cell r="A1035" t="str">
            <v>210433</v>
          </cell>
          <cell r="B1035">
            <v>-1116700.01</v>
          </cell>
          <cell r="C1035">
            <v>-695770.61</v>
          </cell>
        </row>
        <row r="1036">
          <cell r="A1036" t="str">
            <v>210435</v>
          </cell>
          <cell r="B1036">
            <v>6057020.8299999991</v>
          </cell>
          <cell r="C1036">
            <v>-1382356.67</v>
          </cell>
        </row>
        <row r="1037">
          <cell r="A1037" t="str">
            <v>210436</v>
          </cell>
          <cell r="B1037">
            <v>-408201.1</v>
          </cell>
          <cell r="C1037">
            <v>-408201.1</v>
          </cell>
        </row>
        <row r="1038">
          <cell r="A1038" t="str">
            <v>210437</v>
          </cell>
          <cell r="B1038">
            <v>-1891072.17</v>
          </cell>
          <cell r="C1038">
            <v>-1696896.31</v>
          </cell>
        </row>
        <row r="1039">
          <cell r="A1039" t="str">
            <v>210440</v>
          </cell>
          <cell r="B1039">
            <v>-1690000</v>
          </cell>
          <cell r="C1039">
            <v>-1690000</v>
          </cell>
        </row>
        <row r="1040">
          <cell r="A1040" t="str">
            <v>210460</v>
          </cell>
          <cell r="B1040">
            <v>-8792369</v>
          </cell>
          <cell r="C1040">
            <v>-17930386</v>
          </cell>
        </row>
        <row r="1041">
          <cell r="A1041" t="str">
            <v>210480</v>
          </cell>
          <cell r="B1041">
            <v>-2121616.7200000002</v>
          </cell>
          <cell r="C1041">
            <v>-621937.72</v>
          </cell>
        </row>
        <row r="1042">
          <cell r="A1042" t="str">
            <v>210490</v>
          </cell>
          <cell r="B1042">
            <v>-32160692</v>
          </cell>
          <cell r="C1042">
            <v>-32160691.82</v>
          </cell>
        </row>
        <row r="1043">
          <cell r="A1043" t="str">
            <v>210492</v>
          </cell>
          <cell r="B1043">
            <v>-30000</v>
          </cell>
          <cell r="C1043">
            <v>-30000</v>
          </cell>
        </row>
        <row r="1044">
          <cell r="A1044" t="str">
            <v>210498</v>
          </cell>
          <cell r="B1044">
            <v>-779561</v>
          </cell>
          <cell r="C1044">
            <v>-779561</v>
          </cell>
        </row>
        <row r="1045">
          <cell r="A1045" t="str">
            <v>210499</v>
          </cell>
          <cell r="B1045">
            <v>-3266064.31</v>
          </cell>
          <cell r="C1045">
            <v>-3266064.31</v>
          </cell>
        </row>
        <row r="1046">
          <cell r="A1046" t="str">
            <v>221102</v>
          </cell>
          <cell r="B1046">
            <v>-92785000</v>
          </cell>
          <cell r="C1046">
            <v>-71445000</v>
          </cell>
        </row>
        <row r="1047">
          <cell r="A1047" t="str">
            <v>221150</v>
          </cell>
          <cell r="B1047">
            <v>-6432.08</v>
          </cell>
          <cell r="C1047">
            <v>-6432.08</v>
          </cell>
        </row>
        <row r="1048">
          <cell r="A1048" t="str">
            <v>221151</v>
          </cell>
          <cell r="B1048">
            <v>32530.149999999998</v>
          </cell>
          <cell r="C1048">
            <v>55163.1</v>
          </cell>
        </row>
        <row r="1049">
          <cell r="A1049" t="str">
            <v>221152</v>
          </cell>
          <cell r="B1049">
            <v>-1063576.1199999999</v>
          </cell>
          <cell r="C1049">
            <v>-1063576.1199999999</v>
          </cell>
        </row>
        <row r="1050">
          <cell r="A1050" t="str">
            <v>221154</v>
          </cell>
          <cell r="B1050">
            <v>560489.01</v>
          </cell>
          <cell r="C1050">
            <v>557328.07000000007</v>
          </cell>
        </row>
        <row r="1051">
          <cell r="A1051" t="str">
            <v>221155</v>
          </cell>
          <cell r="B1051">
            <v>-8730010.3399999999</v>
          </cell>
          <cell r="C1051">
            <v>-20122821.25</v>
          </cell>
        </row>
        <row r="1052">
          <cell r="A1052" t="str">
            <v>221156</v>
          </cell>
          <cell r="B1052">
            <v>-1202862.77</v>
          </cell>
          <cell r="C1052">
            <v>-1015928.15</v>
          </cell>
        </row>
        <row r="1053">
          <cell r="A1053" t="str">
            <v>221157</v>
          </cell>
          <cell r="B1053">
            <v>628628.94999999995</v>
          </cell>
          <cell r="C1053">
            <v>628628.94999999995</v>
          </cell>
        </row>
        <row r="1054">
          <cell r="A1054" t="str">
            <v>221158</v>
          </cell>
          <cell r="B1054">
            <v>-55531.32</v>
          </cell>
          <cell r="C1054">
            <v>-55531.32</v>
          </cell>
        </row>
        <row r="1055">
          <cell r="A1055" t="str">
            <v>221159</v>
          </cell>
          <cell r="B1055">
            <v>62330.64</v>
          </cell>
          <cell r="C1055">
            <v>62330.64</v>
          </cell>
        </row>
        <row r="1056">
          <cell r="A1056" t="str">
            <v>222501</v>
          </cell>
          <cell r="B1056">
            <v>-1406040.08</v>
          </cell>
          <cell r="C1056">
            <v>-1542040.08</v>
          </cell>
        </row>
        <row r="1057">
          <cell r="A1057" t="str">
            <v>222503</v>
          </cell>
          <cell r="C1057">
            <v>-815000</v>
          </cell>
        </row>
        <row r="1058">
          <cell r="A1058" t="str">
            <v>222505</v>
          </cell>
          <cell r="B1058">
            <v>-200000</v>
          </cell>
          <cell r="C1058">
            <v>149000</v>
          </cell>
        </row>
        <row r="1059">
          <cell r="A1059" t="str">
            <v>222509</v>
          </cell>
          <cell r="B1059">
            <v>-1105200</v>
          </cell>
          <cell r="C1059">
            <v>-2853000</v>
          </cell>
        </row>
        <row r="1060">
          <cell r="A1060" t="str">
            <v>222511</v>
          </cell>
          <cell r="B1060">
            <v>-1852000</v>
          </cell>
          <cell r="C1060">
            <v>-372000</v>
          </cell>
        </row>
        <row r="1061">
          <cell r="A1061" t="str">
            <v>222512</v>
          </cell>
          <cell r="B1061">
            <v>-12562.5</v>
          </cell>
          <cell r="C1061">
            <v>-12562.5</v>
          </cell>
        </row>
        <row r="1062">
          <cell r="A1062" t="str">
            <v>222516</v>
          </cell>
          <cell r="B1062">
            <v>-48.84</v>
          </cell>
          <cell r="C1062">
            <v>-48.84</v>
          </cell>
        </row>
        <row r="1063">
          <cell r="A1063" t="str">
            <v>222521</v>
          </cell>
        </row>
        <row r="1064">
          <cell r="A1064" t="str">
            <v>222524</v>
          </cell>
          <cell r="B1064">
            <v>-2075000</v>
          </cell>
          <cell r="C1064">
            <v>-2415000</v>
          </cell>
        </row>
        <row r="1065">
          <cell r="A1065" t="str">
            <v>222527</v>
          </cell>
          <cell r="C1065">
            <v>-120000</v>
          </cell>
        </row>
        <row r="1066">
          <cell r="A1066" t="str">
            <v>222531</v>
          </cell>
        </row>
        <row r="1067">
          <cell r="A1067" t="str">
            <v>222545</v>
          </cell>
          <cell r="B1067">
            <v>-6421.12</v>
          </cell>
          <cell r="C1067">
            <v>-6421.12</v>
          </cell>
        </row>
        <row r="1068">
          <cell r="A1068" t="str">
            <v>222552</v>
          </cell>
          <cell r="B1068">
            <v>-48000</v>
          </cell>
          <cell r="C1068">
            <v>-894000</v>
          </cell>
        </row>
        <row r="1069">
          <cell r="A1069" t="str">
            <v>222553</v>
          </cell>
          <cell r="B1069">
            <v>-125400</v>
          </cell>
          <cell r="C1069">
            <v>-85800</v>
          </cell>
        </row>
        <row r="1070">
          <cell r="A1070" t="str">
            <v>222556</v>
          </cell>
          <cell r="B1070">
            <v>343463.7</v>
          </cell>
          <cell r="C1070">
            <v>498463.68</v>
          </cell>
        </row>
        <row r="1071">
          <cell r="A1071" t="str">
            <v>222558</v>
          </cell>
          <cell r="B1071">
            <v>372335.73</v>
          </cell>
          <cell r="C1071">
            <v>1593467.26</v>
          </cell>
        </row>
        <row r="1072">
          <cell r="A1072" t="str">
            <v>222559</v>
          </cell>
          <cell r="B1072">
            <v>-9347659.4700000007</v>
          </cell>
          <cell r="C1072">
            <v>-10217289.109999999</v>
          </cell>
        </row>
        <row r="1073">
          <cell r="A1073" t="str">
            <v>222561</v>
          </cell>
          <cell r="B1073">
            <v>-898663.55</v>
          </cell>
          <cell r="C1073">
            <v>-836254.92</v>
          </cell>
        </row>
        <row r="1074">
          <cell r="A1074" t="str">
            <v>222562</v>
          </cell>
          <cell r="B1074">
            <v>-2105385</v>
          </cell>
          <cell r="C1074">
            <v>-1995519</v>
          </cell>
        </row>
        <row r="1075">
          <cell r="A1075" t="str">
            <v>222563</v>
          </cell>
          <cell r="B1075">
            <v>-906209.95</v>
          </cell>
          <cell r="C1075">
            <v>-815250.97</v>
          </cell>
        </row>
        <row r="1076">
          <cell r="A1076" t="str">
            <v>222564</v>
          </cell>
          <cell r="B1076">
            <v>-313942.23</v>
          </cell>
          <cell r="C1076">
            <v>-240028.23</v>
          </cell>
        </row>
        <row r="1077">
          <cell r="A1077" t="str">
            <v>222567</v>
          </cell>
          <cell r="B1077">
            <v>-234000</v>
          </cell>
          <cell r="C1077">
            <v>-422392.19</v>
          </cell>
        </row>
        <row r="1078">
          <cell r="A1078" t="str">
            <v>222568</v>
          </cell>
          <cell r="C1078">
            <v>-146100.23000000001</v>
          </cell>
        </row>
        <row r="1079">
          <cell r="A1079" t="str">
            <v>222570</v>
          </cell>
          <cell r="B1079">
            <v>-371855.27</v>
          </cell>
          <cell r="C1079">
            <v>-408184.54</v>
          </cell>
        </row>
        <row r="1080">
          <cell r="A1080" t="str">
            <v>222573</v>
          </cell>
          <cell r="B1080">
            <v>-95335.2</v>
          </cell>
          <cell r="C1080">
            <v>-97453.2</v>
          </cell>
        </row>
        <row r="1081">
          <cell r="A1081" t="str">
            <v>222579</v>
          </cell>
          <cell r="B1081">
            <v>-93200</v>
          </cell>
          <cell r="C1081">
            <v>-69900</v>
          </cell>
        </row>
        <row r="1082">
          <cell r="A1082" t="str">
            <v>222590</v>
          </cell>
          <cell r="B1082">
            <v>-5000000</v>
          </cell>
          <cell r="C1082">
            <v>-16136000</v>
          </cell>
        </row>
        <row r="1083">
          <cell r="A1083" t="str">
            <v>222591</v>
          </cell>
          <cell r="B1083">
            <v>-190168.95</v>
          </cell>
          <cell r="C1083">
            <v>-190168.95</v>
          </cell>
        </row>
        <row r="1084">
          <cell r="A1084" t="str">
            <v>223408</v>
          </cell>
          <cell r="B1084">
            <v>-8246481.3499999996</v>
          </cell>
          <cell r="C1084">
            <v>-9494100.8800000008</v>
          </cell>
        </row>
        <row r="1085">
          <cell r="A1085" t="str">
            <v>223409</v>
          </cell>
          <cell r="B1085">
            <v>-6511470.9199999999</v>
          </cell>
          <cell r="C1085">
            <v>-5793166.5899999999</v>
          </cell>
        </row>
        <row r="1086">
          <cell r="A1086" t="str">
            <v>224201</v>
          </cell>
          <cell r="B1086">
            <v>-3070248.3899999997</v>
          </cell>
          <cell r="C1086">
            <v>-3021196.5100000002</v>
          </cell>
        </row>
        <row r="1087">
          <cell r="A1087" t="str">
            <v>224202</v>
          </cell>
          <cell r="B1087">
            <v>-7218246.1500000004</v>
          </cell>
          <cell r="C1087">
            <v>-7100962.0199999996</v>
          </cell>
        </row>
        <row r="1088">
          <cell r="A1088" t="str">
            <v>224203</v>
          </cell>
          <cell r="B1088">
            <v>-17293749.899999999</v>
          </cell>
          <cell r="C1088">
            <v>-17219487.670000002</v>
          </cell>
        </row>
        <row r="1089">
          <cell r="A1089" t="str">
            <v>224204</v>
          </cell>
          <cell r="B1089">
            <v>-8395496.3499999996</v>
          </cell>
          <cell r="C1089">
            <v>-5577407.75</v>
          </cell>
        </row>
        <row r="1090">
          <cell r="A1090" t="str">
            <v>224205</v>
          </cell>
          <cell r="B1090">
            <v>3304.48</v>
          </cell>
          <cell r="C1090">
            <v>3304.48</v>
          </cell>
        </row>
        <row r="1091">
          <cell r="A1091" t="str">
            <v>224206</v>
          </cell>
          <cell r="B1091">
            <v>-11562.28</v>
          </cell>
          <cell r="C1091">
            <v>-11252.44</v>
          </cell>
        </row>
        <row r="1092">
          <cell r="A1092" t="str">
            <v>224207</v>
          </cell>
          <cell r="B1092">
            <v>-147858.14000000001</v>
          </cell>
          <cell r="C1092">
            <v>-92846.579999999987</v>
          </cell>
        </row>
        <row r="1093">
          <cell r="A1093" t="str">
            <v>225161</v>
          </cell>
          <cell r="B1093">
            <v>-534991027.03999996</v>
          </cell>
          <cell r="C1093">
            <v>-526936652.10000002</v>
          </cell>
        </row>
        <row r="1094">
          <cell r="A1094" t="str">
            <v>225201</v>
          </cell>
          <cell r="B1094">
            <v>-2585047.29</v>
          </cell>
          <cell r="C1094">
            <v>-2585047.29</v>
          </cell>
        </row>
        <row r="1095">
          <cell r="A1095" t="str">
            <v>225202</v>
          </cell>
          <cell r="B1095">
            <v>-58654000</v>
          </cell>
          <cell r="C1095">
            <v>-55728000</v>
          </cell>
        </row>
        <row r="1096">
          <cell r="A1096" t="str">
            <v>226601</v>
          </cell>
          <cell r="B1096">
            <v>-3400062.49</v>
          </cell>
          <cell r="C1096">
            <v>-3400062.49</v>
          </cell>
        </row>
        <row r="1097">
          <cell r="A1097" t="str">
            <v>226602</v>
          </cell>
          <cell r="B1097">
            <v>126593.18</v>
          </cell>
          <cell r="C1097">
            <v>126593.18</v>
          </cell>
        </row>
        <row r="1098">
          <cell r="A1098" t="str">
            <v>226604</v>
          </cell>
          <cell r="B1098">
            <v>-217954.85</v>
          </cell>
          <cell r="C1098">
            <v>-217954.85</v>
          </cell>
        </row>
        <row r="1099">
          <cell r="A1099" t="str">
            <v>226608</v>
          </cell>
          <cell r="C1099">
            <v>-197386758</v>
          </cell>
        </row>
        <row r="1100">
          <cell r="A1100" t="str">
            <v>226634</v>
          </cell>
          <cell r="B1100">
            <v>-6415.09</v>
          </cell>
          <cell r="C1100">
            <v>-6415.09</v>
          </cell>
        </row>
        <row r="1101">
          <cell r="A1101" t="str">
            <v>226695</v>
          </cell>
          <cell r="B1101">
            <v>-3417403.73</v>
          </cell>
          <cell r="C1101">
            <v>-5692997.1299999999</v>
          </cell>
        </row>
        <row r="1102">
          <cell r="A1102" t="str">
            <v>226696</v>
          </cell>
          <cell r="B1102">
            <v>-3340317.53</v>
          </cell>
          <cell r="C1102">
            <v>-2394859.2999999998</v>
          </cell>
        </row>
        <row r="1103">
          <cell r="A1103" t="str">
            <v>227172</v>
          </cell>
          <cell r="B1103">
            <v>-74742000</v>
          </cell>
          <cell r="C1103">
            <v>-74742000</v>
          </cell>
        </row>
        <row r="1104">
          <cell r="A1104" t="str">
            <v>227173</v>
          </cell>
          <cell r="B1104">
            <v>3881133.03</v>
          </cell>
        </row>
        <row r="1105">
          <cell r="A1105" t="str">
            <v>227174</v>
          </cell>
          <cell r="B1105">
            <v>1465068.04</v>
          </cell>
        </row>
        <row r="1106">
          <cell r="A1106" t="str">
            <v>227175</v>
          </cell>
          <cell r="B1106">
            <v>-6302000</v>
          </cell>
          <cell r="C1106">
            <v>-6302000</v>
          </cell>
        </row>
        <row r="1107">
          <cell r="A1107" t="str">
            <v>227179</v>
          </cell>
          <cell r="B1107">
            <v>-48502670</v>
          </cell>
          <cell r="C1107">
            <v>-48502670</v>
          </cell>
        </row>
        <row r="1108">
          <cell r="A1108" t="str">
            <v>227544</v>
          </cell>
          <cell r="B1108">
            <v>-684</v>
          </cell>
        </row>
        <row r="1109">
          <cell r="A1109" t="str">
            <v>227562</v>
          </cell>
          <cell r="B1109">
            <v>-63000000</v>
          </cell>
          <cell r="C1109">
            <v>-63000000</v>
          </cell>
        </row>
        <row r="1110">
          <cell r="A1110" t="str">
            <v>227563</v>
          </cell>
          <cell r="B1110">
            <v>-12000000</v>
          </cell>
          <cell r="C1110">
            <v>-12000000</v>
          </cell>
        </row>
        <row r="1111">
          <cell r="A1111" t="str">
            <v>227564</v>
          </cell>
          <cell r="B1111">
            <v>-129672874.48999999</v>
          </cell>
          <cell r="C1111">
            <v>-175189000</v>
          </cell>
        </row>
        <row r="1112">
          <cell r="A1112" t="str">
            <v>227565</v>
          </cell>
          <cell r="B1112">
            <v>-23900000</v>
          </cell>
          <cell r="C1112">
            <v>23900000</v>
          </cell>
        </row>
        <row r="1113">
          <cell r="A1113" t="str">
            <v>227567</v>
          </cell>
          <cell r="B1113">
            <v>-6946.83</v>
          </cell>
        </row>
        <row r="1114">
          <cell r="A1114" t="str">
            <v>228108</v>
          </cell>
          <cell r="B1114">
            <v>-486712.73</v>
          </cell>
          <cell r="C1114">
            <v>-476273.99</v>
          </cell>
        </row>
        <row r="1115">
          <cell r="A1115" t="str">
            <v>228208</v>
          </cell>
          <cell r="B1115">
            <v>-9278591.0999999996</v>
          </cell>
          <cell r="C1115">
            <v>-9278591.0999999996</v>
          </cell>
        </row>
        <row r="1116">
          <cell r="A1116" t="str">
            <v>231004</v>
          </cell>
          <cell r="B1116">
            <v>-15032</v>
          </cell>
          <cell r="C1116">
            <v>-18107.25</v>
          </cell>
        </row>
        <row r="1117">
          <cell r="A1117" t="str">
            <v>231005</v>
          </cell>
          <cell r="B1117">
            <v>-6836593.6900000004</v>
          </cell>
          <cell r="C1117">
            <v>-3540865.76</v>
          </cell>
        </row>
        <row r="1118">
          <cell r="A1118" t="str">
            <v>231007</v>
          </cell>
          <cell r="B1118">
            <v>-344489.75</v>
          </cell>
          <cell r="C1118">
            <v>-352995</v>
          </cell>
        </row>
        <row r="1119">
          <cell r="A1119" t="str">
            <v>231010</v>
          </cell>
          <cell r="B1119">
            <v>-67612075.549999997</v>
          </cell>
        </row>
        <row r="1120">
          <cell r="A1120" t="str">
            <v>231011</v>
          </cell>
          <cell r="B1120">
            <v>1165757.7</v>
          </cell>
          <cell r="C1120">
            <v>-489578.13</v>
          </cell>
        </row>
        <row r="1121">
          <cell r="A1121" t="str">
            <v>231013</v>
          </cell>
          <cell r="B1121">
            <v>-314499582.5</v>
          </cell>
          <cell r="C1121">
            <v>-258018152.03999999</v>
          </cell>
        </row>
        <row r="1122">
          <cell r="A1122" t="str">
            <v>231014</v>
          </cell>
          <cell r="B1122">
            <v>9300</v>
          </cell>
          <cell r="C1122">
            <v>9800</v>
          </cell>
        </row>
        <row r="1123">
          <cell r="A1123" t="str">
            <v>231015</v>
          </cell>
          <cell r="B1123">
            <v>19946593.300000001</v>
          </cell>
          <cell r="C1123">
            <v>22095052.300000001</v>
          </cell>
        </row>
        <row r="1124">
          <cell r="A1124" t="str">
            <v>231016</v>
          </cell>
          <cell r="B1124">
            <v>58589520.489999995</v>
          </cell>
          <cell r="C1124">
            <v>-17160000</v>
          </cell>
        </row>
        <row r="1125">
          <cell r="A1125" t="str">
            <v>231017</v>
          </cell>
          <cell r="B1125">
            <v>-9669691.7599999998</v>
          </cell>
          <cell r="C1125">
            <v>-8559588.7400000002</v>
          </cell>
        </row>
        <row r="1126">
          <cell r="A1126" t="str">
            <v>231019</v>
          </cell>
          <cell r="B1126">
            <v>572973.29</v>
          </cell>
          <cell r="C1126">
            <v>-2345646.8199999998</v>
          </cell>
        </row>
        <row r="1127">
          <cell r="A1127" t="str">
            <v>231020</v>
          </cell>
          <cell r="B1127">
            <v>19162244.359999999</v>
          </cell>
          <cell r="C1127">
            <v>6934973.7999999998</v>
          </cell>
        </row>
        <row r="1128">
          <cell r="A1128" t="str">
            <v>231021</v>
          </cell>
          <cell r="B1128">
            <v>-36183920.120000005</v>
          </cell>
          <cell r="C1128">
            <v>-30233993.719999999</v>
          </cell>
        </row>
        <row r="1129">
          <cell r="A1129" t="str">
            <v>231022</v>
          </cell>
          <cell r="B1129">
            <v>9482300.6899999995</v>
          </cell>
          <cell r="C1129">
            <v>10705310</v>
          </cell>
        </row>
        <row r="1130">
          <cell r="A1130" t="str">
            <v>231023</v>
          </cell>
          <cell r="B1130">
            <v>-7400000</v>
          </cell>
          <cell r="C1130">
            <v>-7400000</v>
          </cell>
        </row>
        <row r="1131">
          <cell r="A1131" t="str">
            <v>233314</v>
          </cell>
          <cell r="B1131">
            <v>-6885280.8799999999</v>
          </cell>
          <cell r="C1131">
            <v>-6885280.8799999999</v>
          </cell>
        </row>
        <row r="1132">
          <cell r="A1132" t="str">
            <v>241488</v>
          </cell>
          <cell r="B1132">
            <v>-1E-3</v>
          </cell>
          <cell r="C1132">
            <v>-1E-3</v>
          </cell>
        </row>
        <row r="1133">
          <cell r="A1133" t="str">
            <v>241492</v>
          </cell>
          <cell r="B1133">
            <v>-5862481.4100000001</v>
          </cell>
          <cell r="C1133">
            <v>-7093889.29</v>
          </cell>
        </row>
        <row r="1134">
          <cell r="A1134" t="str">
            <v>241494</v>
          </cell>
          <cell r="B1134">
            <v>-191507.25</v>
          </cell>
          <cell r="C1134">
            <v>-105999.99</v>
          </cell>
        </row>
        <row r="1135">
          <cell r="A1135" t="str">
            <v>241497</v>
          </cell>
          <cell r="B1135">
            <v>-78806.080000000002</v>
          </cell>
          <cell r="C1135">
            <v>-77183.89</v>
          </cell>
        </row>
        <row r="1136">
          <cell r="A1136" t="str">
            <v>244201</v>
          </cell>
          <cell r="B1136">
            <v>-97095935.790000007</v>
          </cell>
          <cell r="C1136">
            <v>-72048144.810000002</v>
          </cell>
        </row>
        <row r="1137">
          <cell r="A1137" t="str">
            <v>244206</v>
          </cell>
          <cell r="B1137">
            <v>-42090</v>
          </cell>
          <cell r="C1137">
            <v>-25254</v>
          </cell>
        </row>
        <row r="1138">
          <cell r="A1138" t="str">
            <v>244207</v>
          </cell>
          <cell r="B1138">
            <v>31273924.390000001</v>
          </cell>
          <cell r="C1138">
            <v>38888326.549999997</v>
          </cell>
        </row>
        <row r="1139">
          <cell r="A1139" t="str">
            <v>244208</v>
          </cell>
          <cell r="B1139">
            <v>-58563556.899999999</v>
          </cell>
          <cell r="C1139">
            <v>-45760593.939999998</v>
          </cell>
        </row>
        <row r="1140">
          <cell r="A1140" t="str">
            <v>244212</v>
          </cell>
          <cell r="B1140">
            <v>-1051072975</v>
          </cell>
          <cell r="C1140">
            <v>-777572975</v>
          </cell>
        </row>
        <row r="1141">
          <cell r="A1141" t="str">
            <v>244219</v>
          </cell>
          <cell r="B1141">
            <v>-9402948.6119999997</v>
          </cell>
          <cell r="C1141">
            <v>-9402948.6119999997</v>
          </cell>
        </row>
        <row r="1142">
          <cell r="A1142" t="str">
            <v>244222</v>
          </cell>
          <cell r="B1142">
            <v>-115965904.77</v>
          </cell>
          <cell r="C1142">
            <v>-94231342.840000004</v>
          </cell>
        </row>
        <row r="1143">
          <cell r="A1143" t="str">
            <v>244223</v>
          </cell>
          <cell r="B1143">
            <v>-330.5</v>
          </cell>
          <cell r="C1143">
            <v>-282.5</v>
          </cell>
        </row>
        <row r="1144">
          <cell r="A1144" t="str">
            <v>244229</v>
          </cell>
          <cell r="B1144">
            <v>10000000</v>
          </cell>
          <cell r="C1144">
            <v>10000000</v>
          </cell>
        </row>
        <row r="1145">
          <cell r="A1145" t="str">
            <v>244260</v>
          </cell>
          <cell r="B1145">
            <v>-7.0000000000000001E-3</v>
          </cell>
          <cell r="C1145">
            <v>-274999.99699999997</v>
          </cell>
        </row>
        <row r="1146">
          <cell r="A1146" t="str">
            <v>244287</v>
          </cell>
          <cell r="B1146">
            <v>-19843812.5</v>
          </cell>
          <cell r="C1146">
            <v>-22048823.34</v>
          </cell>
        </row>
        <row r="1147">
          <cell r="A1147" t="str">
            <v>244299</v>
          </cell>
          <cell r="B1147">
            <v>-109026444.40000001</v>
          </cell>
          <cell r="C1147">
            <v>-90591785.810000002</v>
          </cell>
        </row>
        <row r="1148">
          <cell r="A1148" t="str">
            <v>244514</v>
          </cell>
          <cell r="C1148">
            <v>691970.58</v>
          </cell>
        </row>
        <row r="1149">
          <cell r="A1149" t="str">
            <v>244519</v>
          </cell>
          <cell r="B1149">
            <v>-1672603.89</v>
          </cell>
          <cell r="C1149">
            <v>-2044827.59</v>
          </cell>
        </row>
        <row r="1150">
          <cell r="A1150" t="str">
            <v>244993</v>
          </cell>
          <cell r="B1150">
            <v>-564014619.20000005</v>
          </cell>
          <cell r="C1150">
            <v>-432033612.36000001</v>
          </cell>
        </row>
        <row r="1151">
          <cell r="A1151" t="str">
            <v>260101</v>
          </cell>
          <cell r="B1151">
            <v>-701897362.02999997</v>
          </cell>
          <cell r="C1151">
            <v>-686157000</v>
          </cell>
        </row>
        <row r="1152">
          <cell r="A1152" t="str">
            <v>260211</v>
          </cell>
          <cell r="B1152">
            <v>-324177244.75999999</v>
          </cell>
          <cell r="C1152">
            <v>-322784630</v>
          </cell>
        </row>
        <row r="1153">
          <cell r="A1153" t="str">
            <v>260212</v>
          </cell>
          <cell r="B1153">
            <v>-13925683.82</v>
          </cell>
          <cell r="C1153">
            <v>-13196700</v>
          </cell>
        </row>
        <row r="1154">
          <cell r="A1154" t="str">
            <v>260312</v>
          </cell>
          <cell r="B1154">
            <v>-6968440961.8400002</v>
          </cell>
          <cell r="C1154">
            <v>-6279701000</v>
          </cell>
        </row>
        <row r="1155">
          <cell r="A1155" t="str">
            <v>260453</v>
          </cell>
          <cell r="B1155">
            <v>-37114364.899999999</v>
          </cell>
          <cell r="C1155">
            <v>-37114364.899999999</v>
          </cell>
        </row>
        <row r="1156">
          <cell r="A1156" t="str">
            <v>261410</v>
          </cell>
          <cell r="B1156">
            <v>-108576145.45</v>
          </cell>
          <cell r="C1156">
            <v>-108576145.45</v>
          </cell>
        </row>
        <row r="1157">
          <cell r="A1157" t="str">
            <v>261411</v>
          </cell>
          <cell r="B1157">
            <v>55706765.899999999</v>
          </cell>
          <cell r="C1157">
            <v>54296984.649999999</v>
          </cell>
        </row>
        <row r="1158">
          <cell r="A1158" t="str">
            <v>261412</v>
          </cell>
          <cell r="B1158">
            <v>6558837.5300000003</v>
          </cell>
          <cell r="C1158">
            <v>6558837.5300000003</v>
          </cell>
        </row>
        <row r="1159">
          <cell r="A1159" t="str">
            <v>261413</v>
          </cell>
          <cell r="B1159">
            <v>-3827176.26</v>
          </cell>
          <cell r="C1159">
            <v>-3827176.26</v>
          </cell>
        </row>
        <row r="1160">
          <cell r="A1160" t="str">
            <v>261415</v>
          </cell>
          <cell r="B1160">
            <v>-1371372.59</v>
          </cell>
          <cell r="C1160">
            <v>-1371372.59</v>
          </cell>
        </row>
        <row r="1161">
          <cell r="A1161" t="str">
            <v>264860</v>
          </cell>
          <cell r="B1161">
            <v>-157052081.25999999</v>
          </cell>
          <cell r="C1161">
            <v>-157052081.25999999</v>
          </cell>
        </row>
        <row r="1162">
          <cell r="A1162" t="str">
            <v>290016</v>
          </cell>
          <cell r="B1162">
            <v>-231084.59</v>
          </cell>
          <cell r="C1162">
            <v>-104958.39999999999</v>
          </cell>
        </row>
        <row r="1163">
          <cell r="A1163" t="str">
            <v>290017</v>
          </cell>
          <cell r="B1163">
            <v>-2858903.67</v>
          </cell>
          <cell r="C1163">
            <v>-6334369.2000000002</v>
          </cell>
        </row>
        <row r="1164">
          <cell r="A1164" t="str">
            <v>290026</v>
          </cell>
          <cell r="B1164">
            <v>-1498616.42</v>
          </cell>
          <cell r="C1164">
            <v>-1264431.03</v>
          </cell>
        </row>
        <row r="1165">
          <cell r="A1165" t="str">
            <v>Grand Total</v>
          </cell>
          <cell r="B1165">
            <v>26178532075.586018</v>
          </cell>
          <cell r="C1165">
            <v>26109114275.096058</v>
          </cell>
        </row>
      </sheetData>
      <sheetData sheetId="8">
        <row r="2">
          <cell r="K2" t="str">
            <v>2012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nce"/>
      <sheetName val="eoy"/>
      <sheetName val="feb hc"/>
      <sheetName val="brp"/>
      <sheetName val="program"/>
      <sheetName val="yr"/>
      <sheetName val="Chg Control"/>
      <sheetName val="2010"/>
      <sheetName val="2011"/>
      <sheetName val="2012"/>
      <sheetName val="2013"/>
      <sheetName val="2014"/>
      <sheetName val="2015"/>
      <sheetName val="2016"/>
      <sheetName val="2017"/>
      <sheetName val="Summary"/>
      <sheetName val="Previous"/>
      <sheetName val="New"/>
      <sheetName val="Plan to Plan"/>
      <sheetName val="Year to Year"/>
      <sheetName val="#REF"/>
      <sheetName val="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A3" t="str">
            <v>2010N**********************x</v>
          </cell>
          <cell r="B3" t="str">
            <v>2010N</v>
          </cell>
          <cell r="C3" t="str">
            <v>**********************</v>
          </cell>
          <cell r="D3" t="str">
            <v>x</v>
          </cell>
          <cell r="F3">
            <v>0</v>
          </cell>
          <cell r="H3">
            <v>0</v>
          </cell>
          <cell r="I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U3">
            <v>0</v>
          </cell>
          <cell r="W3">
            <v>0</v>
          </cell>
          <cell r="X3">
            <v>0</v>
          </cell>
          <cell r="Y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 t="str">
            <v>dec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</row>
        <row r="4">
          <cell r="A4" t="str">
            <v>2011N**********************x</v>
          </cell>
          <cell r="B4" t="str">
            <v>2011N</v>
          </cell>
          <cell r="C4" t="str">
            <v>**********************</v>
          </cell>
          <cell r="D4" t="str">
            <v>x</v>
          </cell>
          <cell r="F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U4">
            <v>0</v>
          </cell>
          <cell r="W4">
            <v>0</v>
          </cell>
          <cell r="X4">
            <v>0</v>
          </cell>
          <cell r="Y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 t="str">
            <v>dec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</row>
        <row r="5">
          <cell r="A5" t="str">
            <v>2012N**********************x</v>
          </cell>
          <cell r="B5" t="str">
            <v>2012N</v>
          </cell>
          <cell r="C5" t="str">
            <v>**********************</v>
          </cell>
          <cell r="D5" t="str">
            <v>x</v>
          </cell>
          <cell r="F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U5">
            <v>0</v>
          </cell>
          <cell r="W5">
            <v>0</v>
          </cell>
          <cell r="X5">
            <v>0</v>
          </cell>
          <cell r="Y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 t="str">
            <v>dec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</row>
        <row r="6">
          <cell r="A6" t="str">
            <v>2013N**********************x</v>
          </cell>
          <cell r="B6" t="str">
            <v>2013N</v>
          </cell>
          <cell r="C6" t="str">
            <v>**********************</v>
          </cell>
          <cell r="D6" t="str">
            <v>x</v>
          </cell>
          <cell r="F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U6">
            <v>0</v>
          </cell>
          <cell r="W6">
            <v>0</v>
          </cell>
          <cell r="X6">
            <v>0</v>
          </cell>
          <cell r="Y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 t="str">
            <v>dec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</row>
        <row r="7">
          <cell r="A7" t="str">
            <v>2014N**********************x</v>
          </cell>
          <cell r="B7" t="str">
            <v>2014N</v>
          </cell>
          <cell r="C7" t="str">
            <v>**********************</v>
          </cell>
          <cell r="D7" t="str">
            <v>x</v>
          </cell>
          <cell r="F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U7">
            <v>0</v>
          </cell>
          <cell r="W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 t="str">
            <v>dec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</row>
        <row r="8">
          <cell r="A8" t="str">
            <v>2015N**********************x</v>
          </cell>
          <cell r="B8" t="str">
            <v>2015N</v>
          </cell>
          <cell r="C8" t="str">
            <v>**********************</v>
          </cell>
          <cell r="D8" t="str">
            <v>x</v>
          </cell>
          <cell r="F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U8">
            <v>0</v>
          </cell>
          <cell r="W8">
            <v>0</v>
          </cell>
          <cell r="X8">
            <v>0</v>
          </cell>
          <cell r="Y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 t="str">
            <v>dec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</row>
        <row r="9">
          <cell r="A9" t="str">
            <v>2016N**********************x</v>
          </cell>
          <cell r="B9" t="str">
            <v>2016N</v>
          </cell>
          <cell r="C9" t="str">
            <v>**********************</v>
          </cell>
          <cell r="D9" t="str">
            <v>x</v>
          </cell>
          <cell r="F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U9">
            <v>0</v>
          </cell>
          <cell r="W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 t="str">
            <v>dec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</row>
        <row r="10">
          <cell r="A10" t="str">
            <v>2017N**********************x</v>
          </cell>
          <cell r="B10" t="str">
            <v>2017N</v>
          </cell>
          <cell r="C10" t="str">
            <v>**********************</v>
          </cell>
          <cell r="D10" t="str">
            <v>x</v>
          </cell>
          <cell r="F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U10">
            <v>0</v>
          </cell>
          <cell r="W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 t="str">
            <v>dec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2010NBRPShop Program</v>
          </cell>
          <cell r="B11" t="str">
            <v>2010N</v>
          </cell>
          <cell r="C11" t="str">
            <v>BRP</v>
          </cell>
          <cell r="D11" t="str">
            <v>Shop Program</v>
          </cell>
          <cell r="E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-0.28499999999999998</v>
          </cell>
          <cell r="N11">
            <v>0.93</v>
          </cell>
          <cell r="O11">
            <v>-5.3123999999999998E-2</v>
          </cell>
          <cell r="P11">
            <v>0</v>
          </cell>
          <cell r="Q11">
            <v>4.798800000000001E-2</v>
          </cell>
          <cell r="R11">
            <v>4.6492500000000006E-2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1.7999999999999999E-2</v>
          </cell>
          <cell r="AB11">
            <v>0</v>
          </cell>
          <cell r="AC11">
            <v>0.36500000000000005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1.0693565000000003</v>
          </cell>
          <cell r="AM11" t="str">
            <v>dec</v>
          </cell>
          <cell r="AN11">
            <v>-4</v>
          </cell>
          <cell r="AO11">
            <v>-6</v>
          </cell>
          <cell r="AP11">
            <v>-3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-13</v>
          </cell>
        </row>
        <row r="12">
          <cell r="A12" t="str">
            <v xml:space="preserve">2010NBRPTransmission Recycling </v>
          </cell>
          <cell r="B12" t="str">
            <v>2010N</v>
          </cell>
          <cell r="C12" t="str">
            <v>BRP</v>
          </cell>
          <cell r="D12" t="str">
            <v xml:space="preserve">Transmission Recycling </v>
          </cell>
          <cell r="E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9.4E-2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9.4E-2</v>
          </cell>
          <cell r="AM12" t="str">
            <v>dec</v>
          </cell>
          <cell r="AN12">
            <v>-4</v>
          </cell>
          <cell r="AO12">
            <v>-6</v>
          </cell>
          <cell r="AP12">
            <v>-3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-13</v>
          </cell>
        </row>
        <row r="13">
          <cell r="A13" t="str">
            <v>2010NBRPHastus</v>
          </cell>
          <cell r="B13" t="str">
            <v>2010N</v>
          </cell>
          <cell r="C13" t="str">
            <v>BRP</v>
          </cell>
          <cell r="D13" t="str">
            <v>Hastus</v>
          </cell>
          <cell r="E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-2.9499999999999998E-2</v>
          </cell>
          <cell r="N13">
            <v>0</v>
          </cell>
          <cell r="O13">
            <v>-5.4987999999999999E-3</v>
          </cell>
          <cell r="P13">
            <v>0</v>
          </cell>
          <cell r="Q13">
            <v>-2.1948000000000002E-3</v>
          </cell>
          <cell r="R13">
            <v>-3.1004499999999998E-3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-0.38600000000000001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-0.42629404999999998</v>
          </cell>
          <cell r="AM13" t="str">
            <v>inc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A14" t="str">
            <v>2010NBRPWheelchair Mtce</v>
          </cell>
          <cell r="B14" t="str">
            <v>2010N</v>
          </cell>
          <cell r="C14" t="str">
            <v>BRP</v>
          </cell>
          <cell r="D14" t="str">
            <v>Wheelchair Mtce</v>
          </cell>
          <cell r="E14">
            <v>6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2.8000000000000001E-2</v>
          </cell>
          <cell r="N14">
            <v>0</v>
          </cell>
          <cell r="O14">
            <v>5.2192000000000002E-3</v>
          </cell>
          <cell r="P14">
            <v>0</v>
          </cell>
          <cell r="Q14">
            <v>2.0832000000000003E-3</v>
          </cell>
          <cell r="R14">
            <v>2.9428000000000002E-3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3.8245200000000007E-2</v>
          </cell>
          <cell r="AM14" t="str">
            <v>dec</v>
          </cell>
          <cell r="AN14">
            <v>0</v>
          </cell>
          <cell r="AO14">
            <v>1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1</v>
          </cell>
        </row>
        <row r="15">
          <cell r="A15" t="str">
            <v xml:space="preserve">2010NBRPShifting </v>
          </cell>
          <cell r="B15" t="str">
            <v>2010N</v>
          </cell>
          <cell r="C15" t="str">
            <v>BRP</v>
          </cell>
          <cell r="D15" t="str">
            <v xml:space="preserve">Shifting </v>
          </cell>
          <cell r="E15">
            <v>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0.185</v>
          </cell>
          <cell r="N15">
            <v>0</v>
          </cell>
          <cell r="O15">
            <v>3.4484000000000001E-2</v>
          </cell>
          <cell r="P15">
            <v>0</v>
          </cell>
          <cell r="Q15">
            <v>1.3764000000000002E-2</v>
          </cell>
          <cell r="R15">
            <v>1.9443499999999999E-2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0.25269150000000001</v>
          </cell>
          <cell r="AM15" t="str">
            <v>dec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</row>
        <row r="16">
          <cell r="A16" t="str">
            <v>2010NBRPPension</v>
          </cell>
          <cell r="B16" t="str">
            <v>2010N</v>
          </cell>
          <cell r="C16" t="str">
            <v>BRP</v>
          </cell>
          <cell r="D16" t="str">
            <v>Pension</v>
          </cell>
          <cell r="E16">
            <v>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0.82099999999999995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0.82099999999999995</v>
          </cell>
          <cell r="AM16" t="str">
            <v>dec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</row>
        <row r="17">
          <cell r="A17" t="str">
            <v>2010NBRPHealth and Welfare</v>
          </cell>
          <cell r="B17" t="str">
            <v>2010N</v>
          </cell>
          <cell r="C17" t="str">
            <v>BRP</v>
          </cell>
          <cell r="D17" t="str">
            <v>Health and Welfare</v>
          </cell>
          <cell r="E17">
            <v>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0.51500000000000001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0.51500000000000001</v>
          </cell>
          <cell r="AM17" t="str">
            <v>dec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2010NBRPRapid Procurement</v>
          </cell>
          <cell r="B18" t="str">
            <v>2010N</v>
          </cell>
          <cell r="C18" t="str">
            <v>BRP</v>
          </cell>
          <cell r="D18" t="str">
            <v>Rapid Procurement</v>
          </cell>
          <cell r="E18">
            <v>10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1.4239999999999999E-3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1.4239999999999999E-3</v>
          </cell>
          <cell r="AM18" t="str">
            <v>dec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</row>
        <row r="19">
          <cell r="A19" t="str">
            <v>2010NBRPAdmin Conolidated</v>
          </cell>
          <cell r="B19" t="str">
            <v>2010N</v>
          </cell>
          <cell r="C19" t="str">
            <v>BRP</v>
          </cell>
          <cell r="D19" t="str">
            <v>Admin Conolidated</v>
          </cell>
          <cell r="E19">
            <v>11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 t="str">
            <v>dec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-5</v>
          </cell>
          <cell r="AU19">
            <v>-5</v>
          </cell>
        </row>
        <row r="20">
          <cell r="A20" t="str">
            <v>2010NBRPAdmin Reduction</v>
          </cell>
          <cell r="B20" t="str">
            <v>2010N</v>
          </cell>
          <cell r="C20" t="str">
            <v>BRP</v>
          </cell>
          <cell r="D20" t="str">
            <v>Admin Reduction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2.399999999999991E-2</v>
          </cell>
          <cell r="N20">
            <v>0</v>
          </cell>
          <cell r="O20">
            <v>4.4735999999999838E-3</v>
          </cell>
          <cell r="P20">
            <v>0</v>
          </cell>
          <cell r="Q20">
            <v>1.7855999999999935E-3</v>
          </cell>
          <cell r="R20">
            <v>2.5223999999999906E-3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3.2781599999999883E-2</v>
          </cell>
          <cell r="AM20" t="str">
            <v>dec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5</v>
          </cell>
          <cell r="AT20">
            <v>0</v>
          </cell>
          <cell r="AU20">
            <v>5</v>
          </cell>
        </row>
        <row r="21">
          <cell r="A21" t="str">
            <v>2010NBRPStaff Reduction</v>
          </cell>
          <cell r="B21" t="str">
            <v>2010N</v>
          </cell>
          <cell r="C21" t="str">
            <v>BRP</v>
          </cell>
          <cell r="D21" t="str">
            <v>Staff Reduction</v>
          </cell>
          <cell r="E21">
            <v>13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0.19600000000000001</v>
          </cell>
          <cell r="N21">
            <v>0</v>
          </cell>
          <cell r="O21">
            <v>4.6972800000000002E-2</v>
          </cell>
          <cell r="P21">
            <v>0</v>
          </cell>
          <cell r="Q21">
            <v>1.8748800000000003E-2</v>
          </cell>
          <cell r="R21">
            <v>2.64852E-2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0.28820679999999999</v>
          </cell>
          <cell r="AM21" t="str">
            <v>dec</v>
          </cell>
          <cell r="AN21">
            <v>-2</v>
          </cell>
          <cell r="AO21">
            <v>-3</v>
          </cell>
          <cell r="AP21">
            <v>-7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-12</v>
          </cell>
        </row>
        <row r="22">
          <cell r="A22" t="str">
            <v>2010NBRPProject Deferrals/ IT</v>
          </cell>
          <cell r="B22" t="str">
            <v>2010N</v>
          </cell>
          <cell r="C22" t="str">
            <v>BRP</v>
          </cell>
          <cell r="D22" t="str">
            <v>Project Deferrals/ IT</v>
          </cell>
          <cell r="E22">
            <v>14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0.191</v>
          </cell>
          <cell r="O22">
            <v>0</v>
          </cell>
          <cell r="P22">
            <v>0</v>
          </cell>
          <cell r="Q22">
            <v>1.4210400000000002E-2</v>
          </cell>
          <cell r="R22">
            <v>1.5700200000000001E-2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0.22091060000000001</v>
          </cell>
          <cell r="AM22" t="str">
            <v>dec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</row>
        <row r="23">
          <cell r="A23" t="str">
            <v>2010NBRPFull Regionalization</v>
          </cell>
          <cell r="B23" t="str">
            <v>2010N</v>
          </cell>
          <cell r="C23" t="str">
            <v>BRP</v>
          </cell>
          <cell r="D23" t="str">
            <v>Full Regionalization</v>
          </cell>
          <cell r="E23">
            <v>15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 t="str">
            <v>dec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-1</v>
          </cell>
          <cell r="AT23">
            <v>0</v>
          </cell>
          <cell r="AU23">
            <v>-1</v>
          </cell>
        </row>
        <row r="24">
          <cell r="A24" t="str">
            <v>2011NBRPShop Program</v>
          </cell>
          <cell r="B24" t="str">
            <v>2011N</v>
          </cell>
          <cell r="C24" t="str">
            <v>BRP</v>
          </cell>
          <cell r="D24" t="str">
            <v>Shop Program</v>
          </cell>
          <cell r="E24">
            <v>3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-0.28599999999999998</v>
          </cell>
          <cell r="N24">
            <v>0.33800000000000002</v>
          </cell>
          <cell r="O24">
            <v>-5.3310400000000001E-2</v>
          </cell>
          <cell r="P24">
            <v>0</v>
          </cell>
          <cell r="Q24">
            <v>3.8688000000000038E-3</v>
          </cell>
          <cell r="R24">
            <v>-2.2749999999999992E-3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2.8340000000004993E-4</v>
          </cell>
          <cell r="AM24" t="str">
            <v>dec</v>
          </cell>
          <cell r="AN24">
            <v>-4</v>
          </cell>
          <cell r="AO24">
            <v>-6</v>
          </cell>
          <cell r="AP24">
            <v>-3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-13</v>
          </cell>
        </row>
        <row r="25">
          <cell r="A25" t="str">
            <v xml:space="preserve">2011NBRPTransmission Recycling </v>
          </cell>
          <cell r="B25" t="str">
            <v>2011N</v>
          </cell>
          <cell r="C25" t="str">
            <v>BRP</v>
          </cell>
          <cell r="D25" t="str">
            <v xml:space="preserve">Transmission Recycling </v>
          </cell>
          <cell r="E25">
            <v>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 t="str">
            <v>dec</v>
          </cell>
          <cell r="AN25">
            <v>-4</v>
          </cell>
          <cell r="AO25">
            <v>-6</v>
          </cell>
          <cell r="AP25">
            <v>-3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-13</v>
          </cell>
        </row>
        <row r="26">
          <cell r="A26" t="str">
            <v>2011NBRPHastus</v>
          </cell>
          <cell r="B26" t="str">
            <v>2011N</v>
          </cell>
          <cell r="C26" t="str">
            <v>BRP</v>
          </cell>
          <cell r="D26" t="str">
            <v>Hastus</v>
          </cell>
          <cell r="E26">
            <v>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-5.8999999999999997E-2</v>
          </cell>
          <cell r="N26">
            <v>0</v>
          </cell>
          <cell r="O26">
            <v>-1.09976E-2</v>
          </cell>
          <cell r="P26">
            <v>0</v>
          </cell>
          <cell r="Q26">
            <v>-4.3896000000000004E-3</v>
          </cell>
          <cell r="R26">
            <v>-6.2008999999999996E-3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-8.0588099999999982E-2</v>
          </cell>
          <cell r="AM26" t="str">
            <v>inc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</row>
        <row r="27">
          <cell r="A27" t="str">
            <v>2011NBRPWheelchair Mtce</v>
          </cell>
          <cell r="B27" t="str">
            <v>2011N</v>
          </cell>
          <cell r="C27" t="str">
            <v>BRP</v>
          </cell>
          <cell r="D27" t="str">
            <v>Wheelchair Mtce</v>
          </cell>
          <cell r="E27">
            <v>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5.6000000000000001E-2</v>
          </cell>
          <cell r="N27">
            <v>0</v>
          </cell>
          <cell r="O27">
            <v>1.04384E-2</v>
          </cell>
          <cell r="P27">
            <v>0</v>
          </cell>
          <cell r="Q27">
            <v>4.1664000000000007E-3</v>
          </cell>
          <cell r="R27">
            <v>5.8856000000000004E-3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7.6490400000000014E-2</v>
          </cell>
          <cell r="AM27" t="str">
            <v>dec</v>
          </cell>
          <cell r="AN27">
            <v>0</v>
          </cell>
          <cell r="AO27">
            <v>1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1</v>
          </cell>
        </row>
        <row r="28">
          <cell r="A28" t="str">
            <v xml:space="preserve">2011NBRPShifting </v>
          </cell>
          <cell r="B28" t="str">
            <v>2011N</v>
          </cell>
          <cell r="C28" t="str">
            <v>BRP</v>
          </cell>
          <cell r="D28" t="str">
            <v xml:space="preserve">Shifting </v>
          </cell>
          <cell r="E28">
            <v>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0.37</v>
          </cell>
          <cell r="N28">
            <v>0</v>
          </cell>
          <cell r="O28">
            <v>6.8968000000000002E-2</v>
          </cell>
          <cell r="P28">
            <v>0</v>
          </cell>
          <cell r="Q28">
            <v>2.7528000000000004E-2</v>
          </cell>
          <cell r="R28">
            <v>3.8886999999999998E-2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0.50538300000000003</v>
          </cell>
          <cell r="AM28" t="str">
            <v>dec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</row>
        <row r="29">
          <cell r="A29" t="str">
            <v>2011NBRPPension</v>
          </cell>
          <cell r="B29" t="str">
            <v>2011N</v>
          </cell>
          <cell r="C29" t="str">
            <v>BRP</v>
          </cell>
          <cell r="D29" t="str">
            <v>Pension</v>
          </cell>
          <cell r="E29">
            <v>8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 t="str">
            <v>dec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</row>
        <row r="30">
          <cell r="A30" t="str">
            <v>2011NBRPHealth and Welfare</v>
          </cell>
          <cell r="B30" t="str">
            <v>2011N</v>
          </cell>
          <cell r="C30" t="str">
            <v>BRP</v>
          </cell>
          <cell r="D30" t="str">
            <v>Health and Welfare</v>
          </cell>
          <cell r="E30">
            <v>9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 t="str">
            <v>dec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31" t="str">
            <v>2011NBRPRapid Procurement</v>
          </cell>
          <cell r="B31" t="str">
            <v>2011N</v>
          </cell>
          <cell r="C31" t="str">
            <v>BRP</v>
          </cell>
          <cell r="D31" t="str">
            <v>Rapid Procurement</v>
          </cell>
          <cell r="E31">
            <v>10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2.598E-3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2.598E-3</v>
          </cell>
          <cell r="AM31" t="str">
            <v>dec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2">
          <cell r="A32" t="str">
            <v>2011NBRPAdmin Conolidated</v>
          </cell>
          <cell r="B32" t="str">
            <v>2011N</v>
          </cell>
          <cell r="C32" t="str">
            <v>BRP</v>
          </cell>
          <cell r="D32" t="str">
            <v>Admin Conolidated</v>
          </cell>
          <cell r="E32">
            <v>11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1.0295000000000001</v>
          </cell>
          <cell r="N32">
            <v>0</v>
          </cell>
          <cell r="O32">
            <v>0.19189880000000004</v>
          </cell>
          <cell r="P32">
            <v>0</v>
          </cell>
          <cell r="Q32">
            <v>7.6594800000000018E-2</v>
          </cell>
          <cell r="R32">
            <v>0.10820045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1.4061940500000003</v>
          </cell>
          <cell r="AM32" t="str">
            <v>dec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-5</v>
          </cell>
          <cell r="AU32">
            <v>-5</v>
          </cell>
        </row>
        <row r="33">
          <cell r="A33" t="str">
            <v>2011NBRPAdmin Reduction</v>
          </cell>
          <cell r="B33" t="str">
            <v>2011N</v>
          </cell>
          <cell r="C33" t="str">
            <v>BRP</v>
          </cell>
          <cell r="D33" t="str">
            <v>Admin Reduction</v>
          </cell>
          <cell r="E33">
            <v>12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0.94699999999999995</v>
          </cell>
          <cell r="N33">
            <v>0</v>
          </cell>
          <cell r="O33">
            <v>0.17652080000000001</v>
          </cell>
          <cell r="P33">
            <v>0</v>
          </cell>
          <cell r="Q33">
            <v>7.04568E-2</v>
          </cell>
          <cell r="R33">
            <v>9.9529699999999999E-2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1.2935072999999999</v>
          </cell>
          <cell r="AM33" t="str">
            <v>dec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5</v>
          </cell>
          <cell r="AT33">
            <v>0</v>
          </cell>
          <cell r="AU33">
            <v>5</v>
          </cell>
        </row>
        <row r="34">
          <cell r="A34" t="str">
            <v>2011NBRPStaff Reduction</v>
          </cell>
          <cell r="B34" t="str">
            <v>2011N</v>
          </cell>
          <cell r="C34" t="str">
            <v>BRP</v>
          </cell>
          <cell r="D34" t="str">
            <v>Staff Reduction</v>
          </cell>
          <cell r="E34">
            <v>13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0.17699999999999999</v>
          </cell>
          <cell r="N34">
            <v>0</v>
          </cell>
          <cell r="O34">
            <v>3.2992800000000003E-2</v>
          </cell>
          <cell r="P34">
            <v>0</v>
          </cell>
          <cell r="Q34">
            <v>1.3168800000000001E-2</v>
          </cell>
          <cell r="R34">
            <v>1.86027E-2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0.24176429999999999</v>
          </cell>
          <cell r="AM34" t="str">
            <v>dec</v>
          </cell>
          <cell r="AN34">
            <v>-1</v>
          </cell>
          <cell r="AO34">
            <v>1</v>
          </cell>
          <cell r="AP34">
            <v>-7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-7</v>
          </cell>
        </row>
        <row r="35">
          <cell r="A35" t="str">
            <v>2011NBRPProject Deferrals/ IT</v>
          </cell>
          <cell r="B35" t="str">
            <v>2011N</v>
          </cell>
          <cell r="C35" t="str">
            <v>BRP</v>
          </cell>
          <cell r="D35" t="str">
            <v>Project Deferrals/ IT</v>
          </cell>
          <cell r="E35">
            <v>14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3.6999999999999998E-2</v>
          </cell>
          <cell r="N35">
            <v>6.9000000000000006E-2</v>
          </cell>
          <cell r="O35">
            <v>6.8967999999999998E-3</v>
          </cell>
          <cell r="P35">
            <v>0</v>
          </cell>
          <cell r="Q35">
            <v>7.8864000000000017E-3</v>
          </cell>
          <cell r="R35">
            <v>9.5604999999999996E-3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0.16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0.29034369999999998</v>
          </cell>
          <cell r="AM35" t="str">
            <v>dec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>2011NBRPFull Regionalization</v>
          </cell>
          <cell r="B36" t="str">
            <v>2011N</v>
          </cell>
          <cell r="C36" t="str">
            <v>BRP</v>
          </cell>
          <cell r="D36" t="str">
            <v>Full Regionalization</v>
          </cell>
          <cell r="E36">
            <v>15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 t="str">
            <v>dec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-1</v>
          </cell>
          <cell r="AT36">
            <v>0</v>
          </cell>
          <cell r="AU36">
            <v>-1</v>
          </cell>
        </row>
        <row r="37">
          <cell r="A37" t="str">
            <v>2012NBRPShop Program</v>
          </cell>
          <cell r="B37" t="str">
            <v>2012N</v>
          </cell>
          <cell r="C37" t="str">
            <v>BRP</v>
          </cell>
          <cell r="D37" t="str">
            <v>Shop Program</v>
          </cell>
          <cell r="E37">
            <v>3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-0.28599999999999998</v>
          </cell>
          <cell r="N37">
            <v>0.33800000000000002</v>
          </cell>
          <cell r="O37">
            <v>-5.3310400000000001E-2</v>
          </cell>
          <cell r="P37">
            <v>0</v>
          </cell>
          <cell r="Q37">
            <v>3.8688000000000038E-3</v>
          </cell>
          <cell r="R37">
            <v>-2.2749999999999992E-3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2.8340000000004993E-4</v>
          </cell>
          <cell r="AM37" t="str">
            <v>dec</v>
          </cell>
          <cell r="AN37">
            <v>-4</v>
          </cell>
          <cell r="AO37">
            <v>-6</v>
          </cell>
          <cell r="AP37">
            <v>-3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-13</v>
          </cell>
        </row>
        <row r="38">
          <cell r="A38" t="str">
            <v xml:space="preserve">2012NBRPTransmission Recycling </v>
          </cell>
          <cell r="B38" t="str">
            <v>2012N</v>
          </cell>
          <cell r="C38" t="str">
            <v>BRP</v>
          </cell>
          <cell r="D38" t="str">
            <v xml:space="preserve">Transmission Recycling </v>
          </cell>
          <cell r="E38">
            <v>4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 t="str">
            <v>dec</v>
          </cell>
          <cell r="AN38">
            <v>-4</v>
          </cell>
          <cell r="AO38">
            <v>-6</v>
          </cell>
          <cell r="AP38">
            <v>-3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-13</v>
          </cell>
        </row>
        <row r="39">
          <cell r="A39" t="str">
            <v>2012NBRPHastus</v>
          </cell>
          <cell r="B39" t="str">
            <v>2012N</v>
          </cell>
          <cell r="C39" t="str">
            <v>BRP</v>
          </cell>
          <cell r="D39" t="str">
            <v>Hastus</v>
          </cell>
          <cell r="E39">
            <v>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-5.8999999999999997E-2</v>
          </cell>
          <cell r="N39">
            <v>0</v>
          </cell>
          <cell r="O39">
            <v>-1.09976E-2</v>
          </cell>
          <cell r="P39">
            <v>0</v>
          </cell>
          <cell r="Q39">
            <v>-4.3896000000000004E-3</v>
          </cell>
          <cell r="R39">
            <v>-6.2008999999999996E-3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-8.0588099999999982E-2</v>
          </cell>
          <cell r="AM39" t="str">
            <v>inc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</row>
        <row r="40">
          <cell r="A40" t="str">
            <v>2012NBRPWheelchair Mtce</v>
          </cell>
          <cell r="B40" t="str">
            <v>2012N</v>
          </cell>
          <cell r="C40" t="str">
            <v>BRP</v>
          </cell>
          <cell r="D40" t="str">
            <v>Wheelchair Mtce</v>
          </cell>
          <cell r="E40">
            <v>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5.6000000000000001E-2</v>
          </cell>
          <cell r="N40">
            <v>0</v>
          </cell>
          <cell r="O40">
            <v>1.04384E-2</v>
          </cell>
          <cell r="P40">
            <v>0</v>
          </cell>
          <cell r="Q40">
            <v>4.1664000000000007E-3</v>
          </cell>
          <cell r="R40">
            <v>5.8856000000000004E-3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7.6490400000000014E-2</v>
          </cell>
          <cell r="AM40" t="str">
            <v>dec</v>
          </cell>
          <cell r="AN40">
            <v>0</v>
          </cell>
          <cell r="AO40">
            <v>1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</v>
          </cell>
        </row>
        <row r="41">
          <cell r="A41" t="str">
            <v xml:space="preserve">2012NBRPShifting </v>
          </cell>
          <cell r="B41" t="str">
            <v>2012N</v>
          </cell>
          <cell r="C41" t="str">
            <v>BRP</v>
          </cell>
          <cell r="D41" t="str">
            <v xml:space="preserve">Shifting </v>
          </cell>
          <cell r="E41">
            <v>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0.37</v>
          </cell>
          <cell r="N41">
            <v>0</v>
          </cell>
          <cell r="O41">
            <v>6.8968000000000002E-2</v>
          </cell>
          <cell r="P41">
            <v>0</v>
          </cell>
          <cell r="Q41">
            <v>2.7528000000000004E-2</v>
          </cell>
          <cell r="R41">
            <v>3.8886999999999998E-2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0.50538300000000003</v>
          </cell>
          <cell r="AM41" t="str">
            <v>dec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</row>
        <row r="42">
          <cell r="A42" t="str">
            <v>2012NBRPPension</v>
          </cell>
          <cell r="B42" t="str">
            <v>2012N</v>
          </cell>
          <cell r="C42" t="str">
            <v>BRP</v>
          </cell>
          <cell r="D42" t="str">
            <v>Pension</v>
          </cell>
          <cell r="E42">
            <v>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 t="str">
            <v>dec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2012NBRPHealth and Welfare</v>
          </cell>
          <cell r="B43" t="str">
            <v>2012N</v>
          </cell>
          <cell r="C43" t="str">
            <v>BRP</v>
          </cell>
          <cell r="D43" t="str">
            <v>Health and Welfare</v>
          </cell>
          <cell r="E43">
            <v>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 t="str">
            <v>dec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A44" t="str">
            <v>2012NBRPRapid Procurement</v>
          </cell>
          <cell r="B44" t="str">
            <v>2012N</v>
          </cell>
          <cell r="C44" t="str">
            <v>BRP</v>
          </cell>
          <cell r="D44" t="str">
            <v>Rapid Procurement</v>
          </cell>
          <cell r="E44">
            <v>10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2.581E-3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2.581E-3</v>
          </cell>
          <cell r="AM44" t="str">
            <v>dec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45" t="str">
            <v>2012NBRPAdmin Conolidated</v>
          </cell>
          <cell r="B45" t="str">
            <v>2012N</v>
          </cell>
          <cell r="C45" t="str">
            <v>BRP</v>
          </cell>
          <cell r="D45" t="str">
            <v>Admin Conolidated</v>
          </cell>
          <cell r="E45">
            <v>11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2.0590000000000002</v>
          </cell>
          <cell r="N45">
            <v>0</v>
          </cell>
          <cell r="O45">
            <v>0.38379760000000007</v>
          </cell>
          <cell r="P45">
            <v>0</v>
          </cell>
          <cell r="Q45">
            <v>0.15318960000000004</v>
          </cell>
          <cell r="R45">
            <v>0.21640090000000001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2.8123881000000006</v>
          </cell>
          <cell r="AM45" t="str">
            <v>dec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-5</v>
          </cell>
          <cell r="AU45">
            <v>-5</v>
          </cell>
        </row>
        <row r="46">
          <cell r="A46" t="str">
            <v>2012NBRPAdmin Reduction</v>
          </cell>
          <cell r="B46" t="str">
            <v>2012N</v>
          </cell>
          <cell r="C46" t="str">
            <v>BRP</v>
          </cell>
          <cell r="D46" t="str">
            <v>Admin Reduction</v>
          </cell>
          <cell r="E46">
            <v>12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0.94699999999999995</v>
          </cell>
          <cell r="N46">
            <v>0</v>
          </cell>
          <cell r="O46">
            <v>0.17652080000000001</v>
          </cell>
          <cell r="P46">
            <v>0</v>
          </cell>
          <cell r="Q46">
            <v>7.04568E-2</v>
          </cell>
          <cell r="R46">
            <v>9.9529699999999999E-2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1.2935072999999999</v>
          </cell>
          <cell r="AM46" t="str">
            <v>dec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5</v>
          </cell>
          <cell r="AT46">
            <v>0</v>
          </cell>
          <cell r="AU46">
            <v>5</v>
          </cell>
        </row>
        <row r="47">
          <cell r="A47" t="str">
            <v>2012NBRPStaff Reduction</v>
          </cell>
          <cell r="B47" t="str">
            <v>2012N</v>
          </cell>
          <cell r="C47" t="str">
            <v>BRP</v>
          </cell>
          <cell r="D47" t="str">
            <v>Staff Reduction</v>
          </cell>
          <cell r="E47">
            <v>13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0.17699999999999999</v>
          </cell>
          <cell r="N47">
            <v>0</v>
          </cell>
          <cell r="O47">
            <v>3.2992800000000003E-2</v>
          </cell>
          <cell r="P47">
            <v>0</v>
          </cell>
          <cell r="Q47">
            <v>1.3168800000000001E-2</v>
          </cell>
          <cell r="R47">
            <v>1.86027E-2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0.24176429999999999</v>
          </cell>
          <cell r="AM47" t="str">
            <v>dec</v>
          </cell>
          <cell r="AN47">
            <v>-1</v>
          </cell>
          <cell r="AO47">
            <v>1</v>
          </cell>
          <cell r="AP47">
            <v>-7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-7</v>
          </cell>
        </row>
        <row r="48">
          <cell r="A48" t="str">
            <v>2012NBRPProject Deferrals/ IT</v>
          </cell>
          <cell r="B48" t="str">
            <v>2012N</v>
          </cell>
          <cell r="C48" t="str">
            <v>BRP</v>
          </cell>
          <cell r="D48" t="str">
            <v>Project Deferrals/ IT</v>
          </cell>
          <cell r="E48">
            <v>14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3.6999999999999998E-2</v>
          </cell>
          <cell r="N48">
            <v>6.9000000000000006E-2</v>
          </cell>
          <cell r="O48">
            <v>6.8967999999999998E-3</v>
          </cell>
          <cell r="P48">
            <v>0</v>
          </cell>
          <cell r="Q48">
            <v>7.8864000000000017E-3</v>
          </cell>
          <cell r="R48">
            <v>9.5604999999999996E-3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0.16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0.29034369999999998</v>
          </cell>
          <cell r="AM48" t="str">
            <v>dec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A49" t="str">
            <v>2012NBRPFull Regionalization</v>
          </cell>
          <cell r="B49" t="str">
            <v>2012N</v>
          </cell>
          <cell r="C49" t="str">
            <v>BRP</v>
          </cell>
          <cell r="D49" t="str">
            <v>Full Regionalization</v>
          </cell>
          <cell r="E49">
            <v>15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 t="str">
            <v>dec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-1</v>
          </cell>
          <cell r="AT49">
            <v>0</v>
          </cell>
          <cell r="AU49">
            <v>-1</v>
          </cell>
        </row>
        <row r="50">
          <cell r="A50" t="str">
            <v>2013NBRPShop Program</v>
          </cell>
          <cell r="B50" t="str">
            <v>2013N</v>
          </cell>
          <cell r="C50" t="str">
            <v>BRP</v>
          </cell>
          <cell r="D50" t="str">
            <v>Shop Program</v>
          </cell>
          <cell r="E50">
            <v>3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-0.28599999999999998</v>
          </cell>
          <cell r="N50">
            <v>0.33800000000000002</v>
          </cell>
          <cell r="O50">
            <v>-5.3310400000000001E-2</v>
          </cell>
          <cell r="P50">
            <v>0</v>
          </cell>
          <cell r="Q50">
            <v>3.8688000000000038E-3</v>
          </cell>
          <cell r="R50">
            <v>-2.2749999999999992E-3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2.8340000000004993E-4</v>
          </cell>
          <cell r="AM50" t="str">
            <v>dec</v>
          </cell>
          <cell r="AN50">
            <v>-4</v>
          </cell>
          <cell r="AO50">
            <v>-6</v>
          </cell>
          <cell r="AP50">
            <v>-3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-13</v>
          </cell>
        </row>
        <row r="51">
          <cell r="A51" t="str">
            <v xml:space="preserve">2013NBRPTransmission Recycling </v>
          </cell>
          <cell r="B51" t="str">
            <v>2013N</v>
          </cell>
          <cell r="C51" t="str">
            <v>BRP</v>
          </cell>
          <cell r="D51" t="str">
            <v xml:space="preserve">Transmission Recycling </v>
          </cell>
          <cell r="E51">
            <v>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 t="str">
            <v>dec</v>
          </cell>
          <cell r="AN51">
            <v>-4</v>
          </cell>
          <cell r="AO51">
            <v>-6</v>
          </cell>
          <cell r="AP51">
            <v>-3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-13</v>
          </cell>
        </row>
        <row r="52">
          <cell r="A52" t="str">
            <v>2013NBRPHastus</v>
          </cell>
          <cell r="B52" t="str">
            <v>2013N</v>
          </cell>
          <cell r="C52" t="str">
            <v>BRP</v>
          </cell>
          <cell r="D52" t="str">
            <v>Hastus</v>
          </cell>
          <cell r="E52">
            <v>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-5.8999999999999997E-2</v>
          </cell>
          <cell r="N52">
            <v>1.3320000000000001</v>
          </cell>
          <cell r="O52">
            <v>-1.09976E-2</v>
          </cell>
          <cell r="P52">
            <v>0</v>
          </cell>
          <cell r="Q52">
            <v>4.010080000000002E-2</v>
          </cell>
          <cell r="R52">
            <v>0.10328950000000001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1.4053927000000002</v>
          </cell>
          <cell r="AM52" t="str">
            <v>dec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</row>
        <row r="53">
          <cell r="A53" t="str">
            <v>2013NBRPWheelchair Mtce</v>
          </cell>
          <cell r="B53" t="str">
            <v>2013N</v>
          </cell>
          <cell r="C53" t="str">
            <v>BRP</v>
          </cell>
          <cell r="D53" t="str">
            <v>Wheelchair Mtce</v>
          </cell>
          <cell r="E53">
            <v>6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5.6000000000000001E-2</v>
          </cell>
          <cell r="N53">
            <v>0</v>
          </cell>
          <cell r="O53">
            <v>1.04384E-2</v>
          </cell>
          <cell r="P53">
            <v>0</v>
          </cell>
          <cell r="Q53">
            <v>4.1664000000000007E-3</v>
          </cell>
          <cell r="R53">
            <v>5.8856000000000004E-3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7.6490400000000014E-2</v>
          </cell>
          <cell r="AM53" t="str">
            <v>dec</v>
          </cell>
          <cell r="AN53">
            <v>0</v>
          </cell>
          <cell r="AO53">
            <v>1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1</v>
          </cell>
        </row>
        <row r="54">
          <cell r="A54" t="str">
            <v xml:space="preserve">2013NBRPShifting </v>
          </cell>
          <cell r="B54" t="str">
            <v>2013N</v>
          </cell>
          <cell r="C54" t="str">
            <v>BRP</v>
          </cell>
          <cell r="D54" t="str">
            <v xml:space="preserve">Shifting </v>
          </cell>
          <cell r="E54">
            <v>7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0.37</v>
          </cell>
          <cell r="N54">
            <v>0</v>
          </cell>
          <cell r="O54">
            <v>6.8968000000000002E-2</v>
          </cell>
          <cell r="P54">
            <v>0</v>
          </cell>
          <cell r="Q54">
            <v>2.7528000000000004E-2</v>
          </cell>
          <cell r="R54">
            <v>3.8886999999999998E-2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0.50538300000000003</v>
          </cell>
          <cell r="AM54" t="str">
            <v>dec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</row>
        <row r="55">
          <cell r="A55" t="str">
            <v>2013NBRPPension</v>
          </cell>
          <cell r="B55" t="str">
            <v>2013N</v>
          </cell>
          <cell r="C55" t="str">
            <v>BRP</v>
          </cell>
          <cell r="D55" t="str">
            <v>Pension</v>
          </cell>
          <cell r="E55">
            <v>8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 t="str">
            <v>dec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</row>
        <row r="56">
          <cell r="A56" t="str">
            <v>2013NBRPHealth and Welfare</v>
          </cell>
          <cell r="B56" t="str">
            <v>2013N</v>
          </cell>
          <cell r="C56" t="str">
            <v>BRP</v>
          </cell>
          <cell r="D56" t="str">
            <v>Health and Welfare</v>
          </cell>
          <cell r="E56">
            <v>9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 t="str">
            <v>dec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</row>
        <row r="57">
          <cell r="A57" t="str">
            <v>2013NBRPRapid Procurement</v>
          </cell>
          <cell r="B57" t="str">
            <v>2013N</v>
          </cell>
          <cell r="C57" t="str">
            <v>BRP</v>
          </cell>
          <cell r="D57" t="str">
            <v>Rapid Procurement</v>
          </cell>
          <cell r="E57">
            <v>10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1E-3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1E-3</v>
          </cell>
          <cell r="AM57" t="str">
            <v>dec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2013NBRPAdmin Conolidated</v>
          </cell>
          <cell r="B58" t="str">
            <v>2013N</v>
          </cell>
          <cell r="C58" t="str">
            <v>BRP</v>
          </cell>
          <cell r="D58" t="str">
            <v>Admin Conolidated</v>
          </cell>
          <cell r="E58">
            <v>11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2.0590000000000002</v>
          </cell>
          <cell r="N58">
            <v>0</v>
          </cell>
          <cell r="O58">
            <v>0.38379760000000007</v>
          </cell>
          <cell r="P58">
            <v>0</v>
          </cell>
          <cell r="Q58">
            <v>0.15318960000000004</v>
          </cell>
          <cell r="R58">
            <v>0.21640090000000001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2.8123881000000006</v>
          </cell>
          <cell r="AM58" t="str">
            <v>dec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-5</v>
          </cell>
          <cell r="AU58">
            <v>-5</v>
          </cell>
        </row>
        <row r="59">
          <cell r="A59" t="str">
            <v>2013NBRPAdmin Reduction</v>
          </cell>
          <cell r="B59" t="str">
            <v>2013N</v>
          </cell>
          <cell r="C59" t="str">
            <v>BRP</v>
          </cell>
          <cell r="D59" t="str">
            <v>Admin Reduction</v>
          </cell>
          <cell r="E59">
            <v>12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0.94699999999999995</v>
          </cell>
          <cell r="N59">
            <v>0</v>
          </cell>
          <cell r="O59">
            <v>0.17652080000000001</v>
          </cell>
          <cell r="P59">
            <v>0</v>
          </cell>
          <cell r="Q59">
            <v>7.04568E-2</v>
          </cell>
          <cell r="R59">
            <v>9.9529699999999999E-2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1.2935072999999999</v>
          </cell>
          <cell r="AM59" t="str">
            <v>dec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5</v>
          </cell>
          <cell r="AT59">
            <v>0</v>
          </cell>
          <cell r="AU59">
            <v>5</v>
          </cell>
        </row>
        <row r="60">
          <cell r="A60" t="str">
            <v>2013NBRPStaff Reduction</v>
          </cell>
          <cell r="B60" t="str">
            <v>2013N</v>
          </cell>
          <cell r="C60" t="str">
            <v>BRP</v>
          </cell>
          <cell r="D60" t="str">
            <v>Staff Reduction</v>
          </cell>
          <cell r="E60">
            <v>13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0.17699999999999999</v>
          </cell>
          <cell r="N60">
            <v>0</v>
          </cell>
          <cell r="O60">
            <v>3.2992800000000003E-2</v>
          </cell>
          <cell r="P60">
            <v>0</v>
          </cell>
          <cell r="Q60">
            <v>1.3168800000000001E-2</v>
          </cell>
          <cell r="R60">
            <v>1.86027E-2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0.24176429999999999</v>
          </cell>
          <cell r="AM60" t="str">
            <v>dec</v>
          </cell>
          <cell r="AN60">
            <v>-1</v>
          </cell>
          <cell r="AO60">
            <v>1</v>
          </cell>
          <cell r="AP60">
            <v>-7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-7</v>
          </cell>
        </row>
        <row r="61">
          <cell r="A61" t="str">
            <v>2013NBRPProject Deferrals/ IT</v>
          </cell>
          <cell r="B61" t="str">
            <v>2013N</v>
          </cell>
          <cell r="C61" t="str">
            <v>BRP</v>
          </cell>
          <cell r="D61" t="str">
            <v>Project Deferrals/ IT</v>
          </cell>
          <cell r="E61">
            <v>14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3.6999999999999998E-2</v>
          </cell>
          <cell r="N61">
            <v>6.9000000000000006E-2</v>
          </cell>
          <cell r="O61">
            <v>6.8967999999999998E-3</v>
          </cell>
          <cell r="P61">
            <v>0</v>
          </cell>
          <cell r="Q61">
            <v>7.8864000000000017E-3</v>
          </cell>
          <cell r="R61">
            <v>9.5604999999999996E-3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0.16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0.29034369999999998</v>
          </cell>
          <cell r="AM61" t="str">
            <v>dec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>2013NBRPFull Regionalization</v>
          </cell>
          <cell r="B62" t="str">
            <v>2013N</v>
          </cell>
          <cell r="C62" t="str">
            <v>BRP</v>
          </cell>
          <cell r="D62" t="str">
            <v>Full Regionalization</v>
          </cell>
          <cell r="E62">
            <v>15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 t="str">
            <v>dec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-1</v>
          </cell>
          <cell r="AT62">
            <v>0</v>
          </cell>
          <cell r="AU62">
            <v>-1</v>
          </cell>
        </row>
        <row r="63">
          <cell r="A63" t="str">
            <v>2014NBRPShop Program</v>
          </cell>
          <cell r="B63" t="str">
            <v>2014N</v>
          </cell>
          <cell r="C63" t="str">
            <v>BRP</v>
          </cell>
          <cell r="D63" t="str">
            <v>Shop Program</v>
          </cell>
          <cell r="E63">
            <v>3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-0.28599999999999998</v>
          </cell>
          <cell r="N63">
            <v>0.33800000000000002</v>
          </cell>
          <cell r="O63">
            <v>-5.3310400000000001E-2</v>
          </cell>
          <cell r="P63">
            <v>0</v>
          </cell>
          <cell r="Q63">
            <v>3.8688000000000038E-3</v>
          </cell>
          <cell r="R63">
            <v>-2.2749999999999992E-3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2.8340000000004993E-4</v>
          </cell>
          <cell r="AM63" t="str">
            <v>dec</v>
          </cell>
          <cell r="AN63">
            <v>-4</v>
          </cell>
          <cell r="AO63">
            <v>-6</v>
          </cell>
          <cell r="AP63">
            <v>-3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-13</v>
          </cell>
        </row>
        <row r="64">
          <cell r="A64" t="str">
            <v xml:space="preserve">2014NBRPTransmission Recycling </v>
          </cell>
          <cell r="B64" t="str">
            <v>2014N</v>
          </cell>
          <cell r="C64" t="str">
            <v>BRP</v>
          </cell>
          <cell r="D64" t="str">
            <v xml:space="preserve">Transmission Recycling </v>
          </cell>
          <cell r="E64">
            <v>4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 t="str">
            <v>dec</v>
          </cell>
          <cell r="AN64">
            <v>-4</v>
          </cell>
          <cell r="AO64">
            <v>-6</v>
          </cell>
          <cell r="AP64">
            <v>-3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-13</v>
          </cell>
        </row>
        <row r="65">
          <cell r="A65" t="str">
            <v>2014NBRPHastus</v>
          </cell>
          <cell r="B65" t="str">
            <v>2014N</v>
          </cell>
          <cell r="C65" t="str">
            <v>BRP</v>
          </cell>
          <cell r="D65" t="str">
            <v>Hastus</v>
          </cell>
          <cell r="E65">
            <v>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-5.8999999999999997E-2</v>
          </cell>
          <cell r="N65">
            <v>1.3320000000000001</v>
          </cell>
          <cell r="O65">
            <v>-1.09976E-2</v>
          </cell>
          <cell r="P65">
            <v>0</v>
          </cell>
          <cell r="Q65">
            <v>4.010080000000002E-2</v>
          </cell>
          <cell r="R65">
            <v>0.10328950000000001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1.4053927000000002</v>
          </cell>
          <cell r="AM65" t="str">
            <v>dec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2014NBRPWheelchair Mtce</v>
          </cell>
          <cell r="B66" t="str">
            <v>2014N</v>
          </cell>
          <cell r="C66" t="str">
            <v>BRP</v>
          </cell>
          <cell r="D66" t="str">
            <v>Wheelchair Mtce</v>
          </cell>
          <cell r="E66">
            <v>6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5.6000000000000001E-2</v>
          </cell>
          <cell r="N66">
            <v>0</v>
          </cell>
          <cell r="O66">
            <v>1.04384E-2</v>
          </cell>
          <cell r="P66">
            <v>0</v>
          </cell>
          <cell r="Q66">
            <v>4.1664000000000007E-3</v>
          </cell>
          <cell r="R66">
            <v>5.8856000000000004E-3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7.6490400000000014E-2</v>
          </cell>
          <cell r="AM66" t="str">
            <v>dec</v>
          </cell>
          <cell r="AN66">
            <v>0</v>
          </cell>
          <cell r="AO66">
            <v>1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1</v>
          </cell>
        </row>
        <row r="67">
          <cell r="A67" t="str">
            <v xml:space="preserve">2014NBRPShifting </v>
          </cell>
          <cell r="B67" t="str">
            <v>2014N</v>
          </cell>
          <cell r="C67" t="str">
            <v>BRP</v>
          </cell>
          <cell r="D67" t="str">
            <v xml:space="preserve">Shifting </v>
          </cell>
          <cell r="E67">
            <v>7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0.37</v>
          </cell>
          <cell r="N67">
            <v>0</v>
          </cell>
          <cell r="O67">
            <v>6.8968000000000002E-2</v>
          </cell>
          <cell r="P67">
            <v>0</v>
          </cell>
          <cell r="Q67">
            <v>2.7528000000000004E-2</v>
          </cell>
          <cell r="R67">
            <v>3.8886999999999998E-2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0.50538300000000003</v>
          </cell>
          <cell r="AM67" t="str">
            <v>dec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</row>
        <row r="68">
          <cell r="A68" t="str">
            <v>2014NBRPPension</v>
          </cell>
          <cell r="B68" t="str">
            <v>2014N</v>
          </cell>
          <cell r="C68" t="str">
            <v>BRP</v>
          </cell>
          <cell r="D68" t="str">
            <v>Pension</v>
          </cell>
          <cell r="E68">
            <v>8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 t="str">
            <v>dec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</row>
        <row r="69">
          <cell r="A69" t="str">
            <v>2014NBRPHealth and Welfare</v>
          </cell>
          <cell r="B69" t="str">
            <v>2014N</v>
          </cell>
          <cell r="C69" t="str">
            <v>BRP</v>
          </cell>
          <cell r="D69" t="str">
            <v>Health and Welfare</v>
          </cell>
          <cell r="E69">
            <v>9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 t="str">
            <v>dec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</row>
        <row r="70">
          <cell r="A70" t="str">
            <v>2014NBRPRapid Procurement</v>
          </cell>
          <cell r="B70" t="str">
            <v>2014N</v>
          </cell>
          <cell r="C70" t="str">
            <v>BRP</v>
          </cell>
          <cell r="D70" t="str">
            <v>Rapid Procurement</v>
          </cell>
          <cell r="E70">
            <v>10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1E-3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1E-3</v>
          </cell>
          <cell r="AM70" t="str">
            <v>dec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</row>
        <row r="71">
          <cell r="A71" t="str">
            <v>2014NBRPAdmin Conolidated</v>
          </cell>
          <cell r="B71" t="str">
            <v>2014N</v>
          </cell>
          <cell r="C71" t="str">
            <v>BRP</v>
          </cell>
          <cell r="D71" t="str">
            <v>Admin Conolidated</v>
          </cell>
          <cell r="E71">
            <v>11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2.0590000000000002</v>
          </cell>
          <cell r="N71">
            <v>0</v>
          </cell>
          <cell r="O71">
            <v>0.38379760000000007</v>
          </cell>
          <cell r="P71">
            <v>0</v>
          </cell>
          <cell r="Q71">
            <v>0.15318960000000004</v>
          </cell>
          <cell r="R71">
            <v>0.21640090000000001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2.8123881000000006</v>
          </cell>
          <cell r="AM71" t="str">
            <v>dec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-5</v>
          </cell>
          <cell r="AU71">
            <v>-5</v>
          </cell>
        </row>
        <row r="72">
          <cell r="A72" t="str">
            <v>2014NBRPAdmin Reduction</v>
          </cell>
          <cell r="B72" t="str">
            <v>2014N</v>
          </cell>
          <cell r="C72" t="str">
            <v>BRP</v>
          </cell>
          <cell r="D72" t="str">
            <v>Admin Reduction</v>
          </cell>
          <cell r="E72">
            <v>12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0.94699999999999995</v>
          </cell>
          <cell r="N72">
            <v>0</v>
          </cell>
          <cell r="O72">
            <v>0.17652080000000001</v>
          </cell>
          <cell r="P72">
            <v>0</v>
          </cell>
          <cell r="Q72">
            <v>7.04568E-2</v>
          </cell>
          <cell r="R72">
            <v>9.9529699999999999E-2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1.2935072999999999</v>
          </cell>
          <cell r="AM72" t="str">
            <v>dec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5</v>
          </cell>
          <cell r="AT72">
            <v>0</v>
          </cell>
          <cell r="AU72">
            <v>5</v>
          </cell>
        </row>
        <row r="73">
          <cell r="A73" t="str">
            <v>2014NBRPStaff Reduction</v>
          </cell>
          <cell r="B73" t="str">
            <v>2014N</v>
          </cell>
          <cell r="C73" t="str">
            <v>BRP</v>
          </cell>
          <cell r="D73" t="str">
            <v>Staff Reduction</v>
          </cell>
          <cell r="E73">
            <v>13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0.17699999999999999</v>
          </cell>
          <cell r="N73">
            <v>0</v>
          </cell>
          <cell r="O73">
            <v>3.2992800000000003E-2</v>
          </cell>
          <cell r="P73">
            <v>0</v>
          </cell>
          <cell r="Q73">
            <v>1.3168800000000001E-2</v>
          </cell>
          <cell r="R73">
            <v>1.86027E-2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0.24176429999999999</v>
          </cell>
          <cell r="AM73" t="str">
            <v>dec</v>
          </cell>
          <cell r="AN73">
            <v>-1</v>
          </cell>
          <cell r="AO73">
            <v>1</v>
          </cell>
          <cell r="AP73">
            <v>-7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-7</v>
          </cell>
        </row>
        <row r="74">
          <cell r="A74" t="str">
            <v>2014NBRPProject Deferrals/ IT</v>
          </cell>
          <cell r="B74" t="str">
            <v>2014N</v>
          </cell>
          <cell r="C74" t="str">
            <v>BRP</v>
          </cell>
          <cell r="D74" t="str">
            <v>Project Deferrals/ IT</v>
          </cell>
          <cell r="E74">
            <v>14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3.6999999999999998E-2</v>
          </cell>
          <cell r="N74">
            <v>6.9000000000000006E-2</v>
          </cell>
          <cell r="O74">
            <v>6.8967999999999998E-3</v>
          </cell>
          <cell r="P74">
            <v>0</v>
          </cell>
          <cell r="Q74">
            <v>7.8864000000000017E-3</v>
          </cell>
          <cell r="R74">
            <v>9.5604999999999996E-3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0.16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0.29034369999999998</v>
          </cell>
          <cell r="AM74" t="str">
            <v>dec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</row>
        <row r="75">
          <cell r="A75" t="str">
            <v>2014NBRPFull Regionalization</v>
          </cell>
          <cell r="B75" t="str">
            <v>2014N</v>
          </cell>
          <cell r="C75" t="str">
            <v>BRP</v>
          </cell>
          <cell r="D75" t="str">
            <v>Full Regionalization</v>
          </cell>
          <cell r="E75">
            <v>15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 t="str">
            <v>dec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-1</v>
          </cell>
          <cell r="AT75">
            <v>0</v>
          </cell>
          <cell r="AU75">
            <v>-1</v>
          </cell>
        </row>
        <row r="76">
          <cell r="A76" t="str">
            <v>2015NBRPShop Program</v>
          </cell>
          <cell r="B76" t="str">
            <v>2015N</v>
          </cell>
          <cell r="C76" t="str">
            <v>BRP</v>
          </cell>
          <cell r="D76" t="str">
            <v>Shop Program</v>
          </cell>
          <cell r="E76">
            <v>3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-0.28599999999999998</v>
          </cell>
          <cell r="N76">
            <v>0.33800000000000002</v>
          </cell>
          <cell r="O76">
            <v>-5.3310400000000001E-2</v>
          </cell>
          <cell r="P76">
            <v>0</v>
          </cell>
          <cell r="Q76">
            <v>3.8688000000000038E-3</v>
          </cell>
          <cell r="R76">
            <v>-2.2749999999999992E-3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2.8340000000004993E-4</v>
          </cell>
          <cell r="AM76" t="str">
            <v>dec</v>
          </cell>
          <cell r="AN76">
            <v>-4</v>
          </cell>
          <cell r="AO76">
            <v>-6</v>
          </cell>
          <cell r="AP76">
            <v>-3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-13</v>
          </cell>
        </row>
        <row r="77">
          <cell r="A77" t="str">
            <v xml:space="preserve">2015NBRPTransmission Recycling </v>
          </cell>
          <cell r="B77" t="str">
            <v>2015N</v>
          </cell>
          <cell r="C77" t="str">
            <v>BRP</v>
          </cell>
          <cell r="D77" t="str">
            <v xml:space="preserve">Transmission Recycling </v>
          </cell>
          <cell r="E77">
            <v>4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 t="str">
            <v>dec</v>
          </cell>
          <cell r="AN77">
            <v>-4</v>
          </cell>
          <cell r="AO77">
            <v>-6</v>
          </cell>
          <cell r="AP77">
            <v>-3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-13</v>
          </cell>
        </row>
        <row r="78">
          <cell r="A78" t="str">
            <v>2015NBRPHastus</v>
          </cell>
          <cell r="B78" t="str">
            <v>2015N</v>
          </cell>
          <cell r="C78" t="str">
            <v>BRP</v>
          </cell>
          <cell r="D78" t="str">
            <v>Hastus</v>
          </cell>
          <cell r="E78">
            <v>5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-5.8999999999999997E-2</v>
          </cell>
          <cell r="N78">
            <v>1.3320000000000001</v>
          </cell>
          <cell r="O78">
            <v>-1.09976E-2</v>
          </cell>
          <cell r="P78">
            <v>0</v>
          </cell>
          <cell r="Q78">
            <v>4.010080000000002E-2</v>
          </cell>
          <cell r="R78">
            <v>0.10328950000000001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1.4053927000000002</v>
          </cell>
          <cell r="AM78" t="str">
            <v>dec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A79" t="str">
            <v>2015NBRPWheelchair Mtce</v>
          </cell>
          <cell r="B79" t="str">
            <v>2015N</v>
          </cell>
          <cell r="C79" t="str">
            <v>BRP</v>
          </cell>
          <cell r="D79" t="str">
            <v>Wheelchair Mtce</v>
          </cell>
          <cell r="E79">
            <v>6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5.6000000000000001E-2</v>
          </cell>
          <cell r="N79">
            <v>0</v>
          </cell>
          <cell r="O79">
            <v>1.04384E-2</v>
          </cell>
          <cell r="P79">
            <v>0</v>
          </cell>
          <cell r="Q79">
            <v>4.1664000000000007E-3</v>
          </cell>
          <cell r="R79">
            <v>5.8856000000000004E-3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7.6490400000000014E-2</v>
          </cell>
          <cell r="AM79" t="str">
            <v>dec</v>
          </cell>
          <cell r="AN79">
            <v>0</v>
          </cell>
          <cell r="AO79">
            <v>1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</v>
          </cell>
        </row>
        <row r="80">
          <cell r="A80" t="str">
            <v xml:space="preserve">2015NBRPShifting </v>
          </cell>
          <cell r="B80" t="str">
            <v>2015N</v>
          </cell>
          <cell r="C80" t="str">
            <v>BRP</v>
          </cell>
          <cell r="D80" t="str">
            <v xml:space="preserve">Shifting </v>
          </cell>
          <cell r="E80">
            <v>7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0.37</v>
          </cell>
          <cell r="N80">
            <v>0</v>
          </cell>
          <cell r="O80">
            <v>6.8968000000000002E-2</v>
          </cell>
          <cell r="P80">
            <v>0</v>
          </cell>
          <cell r="Q80">
            <v>2.7528000000000004E-2</v>
          </cell>
          <cell r="R80">
            <v>3.8886999999999998E-2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0.50538300000000003</v>
          </cell>
          <cell r="AM80" t="str">
            <v>dec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  <row r="81">
          <cell r="A81" t="str">
            <v>2015NBRPPension</v>
          </cell>
          <cell r="B81" t="str">
            <v>2015N</v>
          </cell>
          <cell r="C81" t="str">
            <v>BRP</v>
          </cell>
          <cell r="D81" t="str">
            <v>Pension</v>
          </cell>
          <cell r="E81">
            <v>8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 t="str">
            <v>dec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2015NBRPHealth and Welfare</v>
          </cell>
          <cell r="B82" t="str">
            <v>2015N</v>
          </cell>
          <cell r="C82" t="str">
            <v>BRP</v>
          </cell>
          <cell r="D82" t="str">
            <v>Health and Welfare</v>
          </cell>
          <cell r="E82">
            <v>9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 t="str">
            <v>dec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2015NBRPRapid Procurement</v>
          </cell>
          <cell r="B83" t="str">
            <v>2015N</v>
          </cell>
          <cell r="C83" t="str">
            <v>BRP</v>
          </cell>
          <cell r="D83" t="str">
            <v>Rapid Procurement</v>
          </cell>
          <cell r="E83">
            <v>10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1E-3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1E-3</v>
          </cell>
          <cell r="AM83" t="str">
            <v>dec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2015NBRPAdmin Conolidated</v>
          </cell>
          <cell r="B84" t="str">
            <v>2015N</v>
          </cell>
          <cell r="C84" t="str">
            <v>BRP</v>
          </cell>
          <cell r="D84" t="str">
            <v>Admin Conolidated</v>
          </cell>
          <cell r="E84">
            <v>11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2.0590000000000002</v>
          </cell>
          <cell r="N84">
            <v>0</v>
          </cell>
          <cell r="O84">
            <v>0.38379760000000007</v>
          </cell>
          <cell r="P84">
            <v>0</v>
          </cell>
          <cell r="Q84">
            <v>0.15318960000000004</v>
          </cell>
          <cell r="R84">
            <v>0.21640090000000001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2.8123881000000006</v>
          </cell>
          <cell r="AM84" t="str">
            <v>dec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-5</v>
          </cell>
          <cell r="AU84">
            <v>-5</v>
          </cell>
        </row>
        <row r="85">
          <cell r="A85" t="str">
            <v>2015NBRPAdmin Reduction</v>
          </cell>
          <cell r="B85" t="str">
            <v>2015N</v>
          </cell>
          <cell r="C85" t="str">
            <v>BRP</v>
          </cell>
          <cell r="D85" t="str">
            <v>Admin Reduction</v>
          </cell>
          <cell r="E85">
            <v>12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0.94699999999999995</v>
          </cell>
          <cell r="N85">
            <v>0</v>
          </cell>
          <cell r="O85">
            <v>0.17652080000000001</v>
          </cell>
          <cell r="P85">
            <v>0</v>
          </cell>
          <cell r="Q85">
            <v>7.04568E-2</v>
          </cell>
          <cell r="R85">
            <v>9.9529699999999999E-2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1.2935072999999999</v>
          </cell>
          <cell r="AM85" t="str">
            <v>dec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5</v>
          </cell>
          <cell r="AT85">
            <v>0</v>
          </cell>
          <cell r="AU85">
            <v>5</v>
          </cell>
        </row>
        <row r="86">
          <cell r="A86" t="str">
            <v>2015NBRPStaff Reduction</v>
          </cell>
          <cell r="B86" t="str">
            <v>2015N</v>
          </cell>
          <cell r="C86" t="str">
            <v>BRP</v>
          </cell>
          <cell r="D86" t="str">
            <v>Staff Reduction</v>
          </cell>
          <cell r="E86">
            <v>13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0.17699999999999999</v>
          </cell>
          <cell r="N86">
            <v>0</v>
          </cell>
          <cell r="O86">
            <v>3.2992800000000003E-2</v>
          </cell>
          <cell r="P86">
            <v>0</v>
          </cell>
          <cell r="Q86">
            <v>1.3168800000000001E-2</v>
          </cell>
          <cell r="R86">
            <v>1.86027E-2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0.24176429999999999</v>
          </cell>
          <cell r="AM86" t="str">
            <v>dec</v>
          </cell>
          <cell r="AN86">
            <v>-1</v>
          </cell>
          <cell r="AO86">
            <v>1</v>
          </cell>
          <cell r="AP86">
            <v>-7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-7</v>
          </cell>
        </row>
        <row r="87">
          <cell r="A87" t="str">
            <v>2015NBRPProject Deferrals/ IT</v>
          </cell>
          <cell r="B87" t="str">
            <v>2015N</v>
          </cell>
          <cell r="C87" t="str">
            <v>BRP</v>
          </cell>
          <cell r="D87" t="str">
            <v>Project Deferrals/ IT</v>
          </cell>
          <cell r="E87">
            <v>14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3.6999999999999998E-2</v>
          </cell>
          <cell r="N87">
            <v>6.9000000000000006E-2</v>
          </cell>
          <cell r="O87">
            <v>6.8967999999999998E-3</v>
          </cell>
          <cell r="P87">
            <v>0</v>
          </cell>
          <cell r="Q87">
            <v>7.8864000000000017E-3</v>
          </cell>
          <cell r="R87">
            <v>9.5604999999999996E-3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0.16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0.29034369999999998</v>
          </cell>
          <cell r="AM87" t="str">
            <v>dec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2015NBRPFull Regionalization</v>
          </cell>
          <cell r="B88" t="str">
            <v>2015N</v>
          </cell>
          <cell r="C88" t="str">
            <v>BRP</v>
          </cell>
          <cell r="D88" t="str">
            <v>Full Regionalization</v>
          </cell>
          <cell r="E88">
            <v>15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 t="str">
            <v>dec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-1</v>
          </cell>
          <cell r="AT88">
            <v>0</v>
          </cell>
          <cell r="AU88">
            <v>-1</v>
          </cell>
        </row>
        <row r="89">
          <cell r="A89" t="str">
            <v>2016NBRPShop Program</v>
          </cell>
          <cell r="B89" t="str">
            <v>2016N</v>
          </cell>
          <cell r="C89" t="str">
            <v>BRP</v>
          </cell>
          <cell r="D89" t="str">
            <v>Shop Program</v>
          </cell>
          <cell r="E89">
            <v>3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-0.28599999999999998</v>
          </cell>
          <cell r="N89">
            <v>0.33800000000000002</v>
          </cell>
          <cell r="O89">
            <v>-5.3310400000000001E-2</v>
          </cell>
          <cell r="P89">
            <v>0</v>
          </cell>
          <cell r="Q89">
            <v>3.8688000000000038E-3</v>
          </cell>
          <cell r="R89">
            <v>-2.2749999999999992E-3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2.8340000000004993E-4</v>
          </cell>
          <cell r="AM89" t="str">
            <v>dec</v>
          </cell>
          <cell r="AN89">
            <v>-4</v>
          </cell>
          <cell r="AO89">
            <v>-6</v>
          </cell>
          <cell r="AP89">
            <v>-3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-13</v>
          </cell>
        </row>
        <row r="90">
          <cell r="A90" t="str">
            <v xml:space="preserve">2016NBRPTransmission Recycling </v>
          </cell>
          <cell r="B90" t="str">
            <v>2016N</v>
          </cell>
          <cell r="C90" t="str">
            <v>BRP</v>
          </cell>
          <cell r="D90" t="str">
            <v xml:space="preserve">Transmission Recycling </v>
          </cell>
          <cell r="E90">
            <v>4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 t="str">
            <v>dec</v>
          </cell>
          <cell r="AN90">
            <v>-4</v>
          </cell>
          <cell r="AO90">
            <v>-6</v>
          </cell>
          <cell r="AP90">
            <v>-3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-13</v>
          </cell>
        </row>
        <row r="91">
          <cell r="A91" t="str">
            <v>2016NBRPHastus</v>
          </cell>
          <cell r="B91" t="str">
            <v>2016N</v>
          </cell>
          <cell r="C91" t="str">
            <v>BRP</v>
          </cell>
          <cell r="D91" t="str">
            <v>Hastus</v>
          </cell>
          <cell r="E91">
            <v>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-5.8999999999999997E-2</v>
          </cell>
          <cell r="N91">
            <v>1.3320000000000001</v>
          </cell>
          <cell r="O91">
            <v>-1.09976E-2</v>
          </cell>
          <cell r="P91">
            <v>0</v>
          </cell>
          <cell r="Q91">
            <v>4.010080000000002E-2</v>
          </cell>
          <cell r="R91">
            <v>0.10328950000000001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1.4053927000000002</v>
          </cell>
          <cell r="AM91" t="str">
            <v>dec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2016NBRPWheelchair Mtce</v>
          </cell>
          <cell r="B92" t="str">
            <v>2016N</v>
          </cell>
          <cell r="C92" t="str">
            <v>BRP</v>
          </cell>
          <cell r="D92" t="str">
            <v>Wheelchair Mtce</v>
          </cell>
          <cell r="E92">
            <v>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5.6000000000000001E-2</v>
          </cell>
          <cell r="N92">
            <v>0</v>
          </cell>
          <cell r="O92">
            <v>1.04384E-2</v>
          </cell>
          <cell r="P92">
            <v>0</v>
          </cell>
          <cell r="Q92">
            <v>4.1664000000000007E-3</v>
          </cell>
          <cell r="R92">
            <v>5.8856000000000004E-3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7.6490400000000014E-2</v>
          </cell>
          <cell r="AM92" t="str">
            <v>dec</v>
          </cell>
          <cell r="AN92">
            <v>0</v>
          </cell>
          <cell r="AO92">
            <v>1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1</v>
          </cell>
        </row>
        <row r="93">
          <cell r="A93" t="str">
            <v xml:space="preserve">2016NBRPShifting </v>
          </cell>
          <cell r="B93" t="str">
            <v>2016N</v>
          </cell>
          <cell r="C93" t="str">
            <v>BRP</v>
          </cell>
          <cell r="D93" t="str">
            <v xml:space="preserve">Shifting </v>
          </cell>
          <cell r="E93">
            <v>7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0.37</v>
          </cell>
          <cell r="N93">
            <v>0</v>
          </cell>
          <cell r="O93">
            <v>6.8968000000000002E-2</v>
          </cell>
          <cell r="P93">
            <v>0</v>
          </cell>
          <cell r="Q93">
            <v>2.7528000000000004E-2</v>
          </cell>
          <cell r="R93">
            <v>3.8886999999999998E-2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0.50538300000000003</v>
          </cell>
          <cell r="AM93" t="str">
            <v>dec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2016NBRPPension</v>
          </cell>
          <cell r="B94" t="str">
            <v>2016N</v>
          </cell>
          <cell r="C94" t="str">
            <v>BRP</v>
          </cell>
          <cell r="D94" t="str">
            <v>Pension</v>
          </cell>
          <cell r="E94">
            <v>8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 t="str">
            <v>dec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2016NBRPHealth and Welfare</v>
          </cell>
          <cell r="B95" t="str">
            <v>2016N</v>
          </cell>
          <cell r="C95" t="str">
            <v>BRP</v>
          </cell>
          <cell r="D95" t="str">
            <v>Health and Welfare</v>
          </cell>
          <cell r="E95">
            <v>9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 t="str">
            <v>dec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2016NBRPRapid Procurement</v>
          </cell>
          <cell r="B96" t="str">
            <v>2016N</v>
          </cell>
          <cell r="C96" t="str">
            <v>BRP</v>
          </cell>
          <cell r="D96" t="str">
            <v>Rapid Procurement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1E-3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1E-3</v>
          </cell>
          <cell r="AM96" t="str">
            <v>dec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2016NBRPAdmin Conolidated</v>
          </cell>
          <cell r="B97" t="str">
            <v>2016N</v>
          </cell>
          <cell r="C97" t="str">
            <v>BRP</v>
          </cell>
          <cell r="D97" t="str">
            <v>Admin Conolidated</v>
          </cell>
          <cell r="E97">
            <v>11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2.0590000000000002</v>
          </cell>
          <cell r="N97">
            <v>0</v>
          </cell>
          <cell r="O97">
            <v>0.38379760000000007</v>
          </cell>
          <cell r="P97">
            <v>0</v>
          </cell>
          <cell r="Q97">
            <v>0.15318960000000004</v>
          </cell>
          <cell r="R97">
            <v>0.21640090000000001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2.8123881000000006</v>
          </cell>
          <cell r="AM97" t="str">
            <v>dec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-5</v>
          </cell>
          <cell r="AU97">
            <v>-5</v>
          </cell>
        </row>
        <row r="98">
          <cell r="A98" t="str">
            <v>2016NBRPAdmin Reduction</v>
          </cell>
          <cell r="B98" t="str">
            <v>2016N</v>
          </cell>
          <cell r="C98" t="str">
            <v>BRP</v>
          </cell>
          <cell r="D98" t="str">
            <v>Admin Reduction</v>
          </cell>
          <cell r="E98">
            <v>12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0.94699999999999995</v>
          </cell>
          <cell r="N98">
            <v>0</v>
          </cell>
          <cell r="O98">
            <v>0.17652080000000001</v>
          </cell>
          <cell r="P98">
            <v>0</v>
          </cell>
          <cell r="Q98">
            <v>7.04568E-2</v>
          </cell>
          <cell r="R98">
            <v>9.9529699999999999E-2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1.2935072999999999</v>
          </cell>
          <cell r="AM98" t="str">
            <v>dec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5</v>
          </cell>
          <cell r="AT98">
            <v>0</v>
          </cell>
          <cell r="AU98">
            <v>5</v>
          </cell>
        </row>
        <row r="99">
          <cell r="A99" t="str">
            <v>2016NBRPStaff Reduction</v>
          </cell>
          <cell r="B99" t="str">
            <v>2016N</v>
          </cell>
          <cell r="C99" t="str">
            <v>BRP</v>
          </cell>
          <cell r="D99" t="str">
            <v>Staff Reduction</v>
          </cell>
          <cell r="E99">
            <v>13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0.17699999999999999</v>
          </cell>
          <cell r="N99">
            <v>0</v>
          </cell>
          <cell r="O99">
            <v>3.2992800000000003E-2</v>
          </cell>
          <cell r="P99">
            <v>0</v>
          </cell>
          <cell r="Q99">
            <v>1.3168800000000001E-2</v>
          </cell>
          <cell r="R99">
            <v>1.86027E-2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0.24176429999999999</v>
          </cell>
          <cell r="AM99" t="str">
            <v>dec</v>
          </cell>
          <cell r="AN99">
            <v>-1</v>
          </cell>
          <cell r="AO99">
            <v>1</v>
          </cell>
          <cell r="AP99">
            <v>-7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-7</v>
          </cell>
        </row>
        <row r="100">
          <cell r="A100" t="str">
            <v>2016NBRPProject Deferrals/ IT</v>
          </cell>
          <cell r="B100" t="str">
            <v>2016N</v>
          </cell>
          <cell r="C100" t="str">
            <v>BRP</v>
          </cell>
          <cell r="D100" t="str">
            <v>Project Deferrals/ IT</v>
          </cell>
          <cell r="E100">
            <v>14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3.6999999999999998E-2</v>
          </cell>
          <cell r="N100">
            <v>6.9000000000000006E-2</v>
          </cell>
          <cell r="O100">
            <v>6.8967999999999998E-3</v>
          </cell>
          <cell r="P100">
            <v>0</v>
          </cell>
          <cell r="Q100">
            <v>7.8864000000000017E-3</v>
          </cell>
          <cell r="R100">
            <v>9.5604999999999996E-3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0.16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0.29034369999999998</v>
          </cell>
          <cell r="AM100" t="str">
            <v>dec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2016NBRPFull Regionalization</v>
          </cell>
          <cell r="B101" t="str">
            <v>2016N</v>
          </cell>
          <cell r="C101" t="str">
            <v>BRP</v>
          </cell>
          <cell r="D101" t="str">
            <v>Full Regionalization</v>
          </cell>
          <cell r="E101">
            <v>15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 t="str">
            <v>dec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-1</v>
          </cell>
          <cell r="AT101">
            <v>0</v>
          </cell>
          <cell r="AU101">
            <v>-1</v>
          </cell>
        </row>
        <row r="102">
          <cell r="A102" t="str">
            <v>2017NBRPShop Program</v>
          </cell>
          <cell r="B102" t="str">
            <v>2017N</v>
          </cell>
          <cell r="C102" t="str">
            <v>BRP</v>
          </cell>
          <cell r="D102" t="str">
            <v>Shop Program</v>
          </cell>
          <cell r="E102">
            <v>3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-0.28599999999999998</v>
          </cell>
          <cell r="N102">
            <v>0.33800000000000002</v>
          </cell>
          <cell r="O102">
            <v>-5.3310400000000001E-2</v>
          </cell>
          <cell r="P102">
            <v>0</v>
          </cell>
          <cell r="Q102">
            <v>3.8688000000000038E-3</v>
          </cell>
          <cell r="R102">
            <v>-2.2749999999999992E-3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2.8340000000004993E-4</v>
          </cell>
          <cell r="AM102" t="str">
            <v>dec</v>
          </cell>
          <cell r="AN102">
            <v>-4</v>
          </cell>
          <cell r="AO102">
            <v>-6</v>
          </cell>
          <cell r="AP102">
            <v>-3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-13</v>
          </cell>
        </row>
        <row r="103">
          <cell r="A103" t="str">
            <v xml:space="preserve">2017NBRPTransmission Recycling </v>
          </cell>
          <cell r="B103" t="str">
            <v>2017N</v>
          </cell>
          <cell r="C103" t="str">
            <v>BRP</v>
          </cell>
          <cell r="D103" t="str">
            <v xml:space="preserve">Transmission Recycling </v>
          </cell>
          <cell r="E103">
            <v>4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 t="str">
            <v>dec</v>
          </cell>
          <cell r="AN103">
            <v>-4</v>
          </cell>
          <cell r="AO103">
            <v>-6</v>
          </cell>
          <cell r="AP103">
            <v>-3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-13</v>
          </cell>
        </row>
        <row r="104">
          <cell r="A104" t="str">
            <v>2017NBRPHastus</v>
          </cell>
          <cell r="B104" t="str">
            <v>2017N</v>
          </cell>
          <cell r="C104" t="str">
            <v>BRP</v>
          </cell>
          <cell r="D104" t="str">
            <v>Hastus</v>
          </cell>
          <cell r="E104">
            <v>5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-5.8999999999999997E-2</v>
          </cell>
          <cell r="N104">
            <v>1.3320000000000001</v>
          </cell>
          <cell r="O104">
            <v>-1.09976E-2</v>
          </cell>
          <cell r="P104">
            <v>0</v>
          </cell>
          <cell r="Q104">
            <v>4.010080000000002E-2</v>
          </cell>
          <cell r="R104">
            <v>0.10328950000000001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1.4053927000000002</v>
          </cell>
          <cell r="AM104" t="str">
            <v>dec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2017NBRPWheelchair Mtce</v>
          </cell>
          <cell r="B105" t="str">
            <v>2017N</v>
          </cell>
          <cell r="C105" t="str">
            <v>BRP</v>
          </cell>
          <cell r="D105" t="str">
            <v>Wheelchair Mtce</v>
          </cell>
          <cell r="E105">
            <v>6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5.6000000000000001E-2</v>
          </cell>
          <cell r="N105">
            <v>0</v>
          </cell>
          <cell r="O105">
            <v>1.04384E-2</v>
          </cell>
          <cell r="P105">
            <v>0</v>
          </cell>
          <cell r="Q105">
            <v>4.1664000000000007E-3</v>
          </cell>
          <cell r="R105">
            <v>5.8856000000000004E-3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7.6490400000000014E-2</v>
          </cell>
          <cell r="AM105" t="str">
            <v>dec</v>
          </cell>
          <cell r="AN105">
            <v>0</v>
          </cell>
          <cell r="AO105">
            <v>1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</v>
          </cell>
        </row>
        <row r="106">
          <cell r="A106" t="str">
            <v xml:space="preserve">2017NBRPShifting </v>
          </cell>
          <cell r="B106" t="str">
            <v>2017N</v>
          </cell>
          <cell r="C106" t="str">
            <v>BRP</v>
          </cell>
          <cell r="D106" t="str">
            <v xml:space="preserve">Shifting </v>
          </cell>
          <cell r="E106">
            <v>7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0.37</v>
          </cell>
          <cell r="N106">
            <v>0</v>
          </cell>
          <cell r="O106">
            <v>6.8968000000000002E-2</v>
          </cell>
          <cell r="P106">
            <v>0</v>
          </cell>
          <cell r="Q106">
            <v>2.7528000000000004E-2</v>
          </cell>
          <cell r="R106">
            <v>3.8886999999999998E-2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0.50538300000000003</v>
          </cell>
          <cell r="AM106" t="str">
            <v>dec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2017NBRPPension</v>
          </cell>
          <cell r="B107" t="str">
            <v>2017N</v>
          </cell>
          <cell r="C107" t="str">
            <v>BRP</v>
          </cell>
          <cell r="D107" t="str">
            <v>Pension</v>
          </cell>
          <cell r="E107">
            <v>8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 t="str">
            <v>dec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2017NBRPHealth and Welfare</v>
          </cell>
          <cell r="B108" t="str">
            <v>2017N</v>
          </cell>
          <cell r="C108" t="str">
            <v>BRP</v>
          </cell>
          <cell r="D108" t="str">
            <v>Health and Welfare</v>
          </cell>
          <cell r="E108">
            <v>9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 t="str">
            <v>dec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2017NBRPRapid Procurement</v>
          </cell>
          <cell r="B109" t="str">
            <v>2017N</v>
          </cell>
          <cell r="C109" t="str">
            <v>BRP</v>
          </cell>
          <cell r="D109" t="str">
            <v>Rapid Procurement</v>
          </cell>
          <cell r="E109">
            <v>10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1E-3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1E-3</v>
          </cell>
          <cell r="AM109" t="str">
            <v>dec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</row>
        <row r="110">
          <cell r="A110" t="str">
            <v>2017NBRPAdmin Conolidated</v>
          </cell>
          <cell r="B110" t="str">
            <v>2017N</v>
          </cell>
          <cell r="C110" t="str">
            <v>BRP</v>
          </cell>
          <cell r="D110" t="str">
            <v>Admin Conolidated</v>
          </cell>
          <cell r="E110">
            <v>11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2.0590000000000002</v>
          </cell>
          <cell r="N110">
            <v>0</v>
          </cell>
          <cell r="O110">
            <v>0.38379760000000007</v>
          </cell>
          <cell r="P110">
            <v>0</v>
          </cell>
          <cell r="Q110">
            <v>0.15318960000000004</v>
          </cell>
          <cell r="R110">
            <v>0.21640090000000001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2.8123881000000006</v>
          </cell>
          <cell r="AM110" t="str">
            <v>dec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-5</v>
          </cell>
          <cell r="AU110">
            <v>-5</v>
          </cell>
        </row>
        <row r="111">
          <cell r="A111" t="str">
            <v>2017NBRPAdmin Reduction</v>
          </cell>
          <cell r="B111" t="str">
            <v>2017N</v>
          </cell>
          <cell r="C111" t="str">
            <v>BRP</v>
          </cell>
          <cell r="D111" t="str">
            <v>Admin Reduction</v>
          </cell>
          <cell r="E111">
            <v>12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0.94699999999999995</v>
          </cell>
          <cell r="N111">
            <v>0</v>
          </cell>
          <cell r="O111">
            <v>0.17652080000000001</v>
          </cell>
          <cell r="P111">
            <v>0</v>
          </cell>
          <cell r="Q111">
            <v>7.04568E-2</v>
          </cell>
          <cell r="R111">
            <v>9.9529699999999999E-2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1.2935072999999999</v>
          </cell>
          <cell r="AM111" t="str">
            <v>dec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5</v>
          </cell>
          <cell r="AT111">
            <v>0</v>
          </cell>
          <cell r="AU111">
            <v>5</v>
          </cell>
        </row>
        <row r="112">
          <cell r="A112" t="str">
            <v>2017NBRPStaff Reduction</v>
          </cell>
          <cell r="B112" t="str">
            <v>2017N</v>
          </cell>
          <cell r="C112" t="str">
            <v>BRP</v>
          </cell>
          <cell r="D112" t="str">
            <v>Staff Reduction</v>
          </cell>
          <cell r="E112">
            <v>13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0.17699999999999999</v>
          </cell>
          <cell r="N112">
            <v>0</v>
          </cell>
          <cell r="O112">
            <v>3.2992800000000003E-2</v>
          </cell>
          <cell r="P112">
            <v>0</v>
          </cell>
          <cell r="Q112">
            <v>1.3168800000000001E-2</v>
          </cell>
          <cell r="R112">
            <v>1.86027E-2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0.24176429999999999</v>
          </cell>
          <cell r="AM112" t="str">
            <v>dec</v>
          </cell>
          <cell r="AN112">
            <v>-1</v>
          </cell>
          <cell r="AO112">
            <v>1</v>
          </cell>
          <cell r="AP112">
            <v>-7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-7</v>
          </cell>
        </row>
        <row r="113">
          <cell r="A113" t="str">
            <v>2017NBRPProject Deferrals/ IT</v>
          </cell>
          <cell r="B113" t="str">
            <v>2017N</v>
          </cell>
          <cell r="C113" t="str">
            <v>BRP</v>
          </cell>
          <cell r="D113" t="str">
            <v>Project Deferrals/ IT</v>
          </cell>
          <cell r="E113">
            <v>14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3.6999999999999998E-2</v>
          </cell>
          <cell r="N113">
            <v>6.9000000000000006E-2</v>
          </cell>
          <cell r="O113">
            <v>6.8967999999999998E-3</v>
          </cell>
          <cell r="P113">
            <v>0</v>
          </cell>
          <cell r="Q113">
            <v>7.8864000000000017E-3</v>
          </cell>
          <cell r="R113">
            <v>9.5604999999999996E-3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0.16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0.29034369999999998</v>
          </cell>
          <cell r="AM113" t="str">
            <v>dec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2017NBRPFull Regionalization</v>
          </cell>
          <cell r="B114" t="str">
            <v>2017N</v>
          </cell>
          <cell r="C114" t="str">
            <v>BRP</v>
          </cell>
          <cell r="D114" t="str">
            <v>Full Regionalization</v>
          </cell>
          <cell r="E114">
            <v>15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 t="str">
            <v>dec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-1</v>
          </cell>
          <cell r="AT114">
            <v>0</v>
          </cell>
          <cell r="AU114">
            <v>-1</v>
          </cell>
        </row>
        <row r="115">
          <cell r="A115" t="str">
            <v>2010NAdjustmentsMtce &amp; Oper Contracts</v>
          </cell>
          <cell r="B115" t="str">
            <v>2010N</v>
          </cell>
          <cell r="C115" t="str">
            <v>Adjustments</v>
          </cell>
          <cell r="D115" t="str">
            <v>Mtce &amp; Oper Contracts</v>
          </cell>
          <cell r="E115">
            <v>0.96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 t="str">
            <v>dec</v>
          </cell>
        </row>
        <row r="116">
          <cell r="A116" t="str">
            <v>2011NAdjustmentsMtce &amp; Oper Contracts</v>
          </cell>
          <cell r="B116" t="str">
            <v>2011N</v>
          </cell>
          <cell r="C116" t="str">
            <v>Adjustments</v>
          </cell>
          <cell r="D116" t="str">
            <v>Mtce &amp; Oper Contracts</v>
          </cell>
          <cell r="E116">
            <v>1.2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-0.107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-0.107</v>
          </cell>
          <cell r="AM116" t="str">
            <v>inc</v>
          </cell>
        </row>
        <row r="117">
          <cell r="A117" t="str">
            <v>2012NAdjustmentsMtce &amp; Oper Contracts</v>
          </cell>
          <cell r="B117" t="str">
            <v>2012N</v>
          </cell>
          <cell r="C117" t="str">
            <v>Adjustments</v>
          </cell>
          <cell r="D117" t="str">
            <v>Mtce &amp; Oper Contracts</v>
          </cell>
          <cell r="E117">
            <v>2.13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-0.17599999999999999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-0.17599999999999999</v>
          </cell>
          <cell r="AM117" t="str">
            <v>inc</v>
          </cell>
        </row>
        <row r="118">
          <cell r="A118" t="str">
            <v>2013NAdjustmentsMtce &amp; Oper Contracts</v>
          </cell>
          <cell r="B118" t="str">
            <v>2013N</v>
          </cell>
          <cell r="C118" t="str">
            <v>Adjustments</v>
          </cell>
          <cell r="D118" t="str">
            <v>Mtce &amp; Oper Contracts</v>
          </cell>
          <cell r="E118">
            <v>2.09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-0.188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-0.188</v>
          </cell>
          <cell r="AM118" t="str">
            <v>inc</v>
          </cell>
        </row>
        <row r="119">
          <cell r="A119" t="str">
            <v>2014NAdjustmentsMtce &amp; Oper Contracts</v>
          </cell>
          <cell r="B119" t="str">
            <v>2014N</v>
          </cell>
          <cell r="C119" t="str">
            <v>Adjustments</v>
          </cell>
          <cell r="D119" t="str">
            <v>Mtce &amp; Oper Contracts</v>
          </cell>
          <cell r="E119">
            <v>1.74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-0.19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-0.19</v>
          </cell>
          <cell r="AM119" t="str">
            <v>inc</v>
          </cell>
        </row>
        <row r="120">
          <cell r="A120" t="str">
            <v>2015NAdjustmentsMtce &amp; Oper Contracts</v>
          </cell>
          <cell r="B120" t="str">
            <v>2015N</v>
          </cell>
          <cell r="C120" t="str">
            <v>Adjustments</v>
          </cell>
          <cell r="D120" t="str">
            <v>Mtce &amp; Oper Contracts</v>
          </cell>
          <cell r="E120">
            <v>1.95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-0.16400000000000001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-0.16400000000000001</v>
          </cell>
          <cell r="AM120" t="str">
            <v>inc</v>
          </cell>
        </row>
        <row r="121">
          <cell r="A121" t="str">
            <v>2016NAdjustmentsMtce &amp; Oper Contracts</v>
          </cell>
          <cell r="B121" t="str">
            <v>2016N</v>
          </cell>
          <cell r="C121" t="str">
            <v>Adjustments</v>
          </cell>
          <cell r="D121" t="str">
            <v>Mtce &amp; Oper Contracts</v>
          </cell>
          <cell r="E121">
            <v>1.62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-0.14899999999999999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-0.14899999999999999</v>
          </cell>
          <cell r="AM121" t="str">
            <v>inc</v>
          </cell>
        </row>
        <row r="122">
          <cell r="A122" t="str">
            <v>2017NAdjustmentsMtce &amp; Oper Contracts</v>
          </cell>
          <cell r="B122" t="str">
            <v>2017N</v>
          </cell>
          <cell r="C122" t="str">
            <v>Adjustments</v>
          </cell>
          <cell r="D122" t="str">
            <v>Mtce &amp; Oper Contracts</v>
          </cell>
          <cell r="E122">
            <v>1.54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-0.14899999999999999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-0.14899999999999999</v>
          </cell>
          <cell r="AM122" t="str">
            <v>inc</v>
          </cell>
        </row>
        <row r="123">
          <cell r="A123" t="str">
            <v>2010NAdjustmentsProfessional</v>
          </cell>
          <cell r="B123" t="str">
            <v>2010N</v>
          </cell>
          <cell r="C123" t="str">
            <v>Adjustments</v>
          </cell>
          <cell r="D123" t="str">
            <v>Professional</v>
          </cell>
          <cell r="E123">
            <v>0.96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 t="str">
            <v>dec</v>
          </cell>
        </row>
        <row r="124">
          <cell r="A124" t="str">
            <v>2011NAdjustmentsProfessional</v>
          </cell>
          <cell r="B124" t="str">
            <v>2011N</v>
          </cell>
          <cell r="C124" t="str">
            <v>Adjustments</v>
          </cell>
          <cell r="D124" t="str">
            <v>Professional</v>
          </cell>
          <cell r="E124">
            <v>1.2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3.0000000000000001E-3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3.0000000000000001E-3</v>
          </cell>
          <cell r="AM124" t="str">
            <v>dec</v>
          </cell>
        </row>
        <row r="125">
          <cell r="A125" t="str">
            <v>2012NAdjustmentsProfessional</v>
          </cell>
          <cell r="B125" t="str">
            <v>2012N</v>
          </cell>
          <cell r="C125" t="str">
            <v>Adjustments</v>
          </cell>
          <cell r="D125" t="str">
            <v>Professional</v>
          </cell>
          <cell r="E125">
            <v>2.13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1E-3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1E-3</v>
          </cell>
          <cell r="AM125" t="str">
            <v>dec</v>
          </cell>
        </row>
        <row r="126">
          <cell r="A126" t="str">
            <v>2013NAdjustmentsProfessional</v>
          </cell>
          <cell r="B126" t="str">
            <v>2013N</v>
          </cell>
          <cell r="C126" t="str">
            <v>Adjustments</v>
          </cell>
          <cell r="D126" t="str">
            <v>Professional</v>
          </cell>
          <cell r="E126">
            <v>2.09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5.0000000000000001E-3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5.0000000000000001E-3</v>
          </cell>
          <cell r="AM126" t="str">
            <v>dec</v>
          </cell>
        </row>
        <row r="127">
          <cell r="A127" t="str">
            <v>2014NAdjustmentsProfessional</v>
          </cell>
          <cell r="B127" t="str">
            <v>2014N</v>
          </cell>
          <cell r="C127" t="str">
            <v>Adjustments</v>
          </cell>
          <cell r="D127" t="str">
            <v>Professional</v>
          </cell>
          <cell r="E127">
            <v>1.74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5.0000000000000001E-3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5.0000000000000001E-3</v>
          </cell>
          <cell r="AM127" t="str">
            <v>dec</v>
          </cell>
        </row>
        <row r="128">
          <cell r="A128" t="str">
            <v>2015NAdjustmentsProfessional</v>
          </cell>
          <cell r="B128" t="str">
            <v>2015N</v>
          </cell>
          <cell r="C128" t="str">
            <v>Adjustments</v>
          </cell>
          <cell r="D128" t="str">
            <v>Professional</v>
          </cell>
          <cell r="E128">
            <v>1.95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4.0000000000000001E-3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4.0000000000000001E-3</v>
          </cell>
          <cell r="AM128" t="str">
            <v>dec</v>
          </cell>
        </row>
        <row r="129">
          <cell r="A129" t="str">
            <v>2016NAdjustmentsProfessional</v>
          </cell>
          <cell r="B129" t="str">
            <v>2016N</v>
          </cell>
          <cell r="C129" t="str">
            <v>Adjustments</v>
          </cell>
          <cell r="D129" t="str">
            <v>Professional</v>
          </cell>
          <cell r="E129">
            <v>1.62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8.0000000000000002E-3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8.0000000000000002E-3</v>
          </cell>
          <cell r="AM129" t="str">
            <v>dec</v>
          </cell>
        </row>
        <row r="130">
          <cell r="A130" t="str">
            <v>2017NAdjustmentsProfessional</v>
          </cell>
          <cell r="B130" t="str">
            <v>2017N</v>
          </cell>
          <cell r="C130" t="str">
            <v>Adjustments</v>
          </cell>
          <cell r="D130" t="str">
            <v>Professional</v>
          </cell>
          <cell r="E130">
            <v>1.54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7.0000000000000001E-3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7.0000000000000001E-3</v>
          </cell>
          <cell r="AM130" t="str">
            <v>dec</v>
          </cell>
        </row>
        <row r="131">
          <cell r="A131" t="str">
            <v>2010NAdjustmentsFuel</v>
          </cell>
          <cell r="B131" t="str">
            <v>2010N</v>
          </cell>
          <cell r="C131" t="str">
            <v>Adjustments</v>
          </cell>
          <cell r="D131" t="str">
            <v>Fuel</v>
          </cell>
          <cell r="E131">
            <v>0.96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 t="str">
            <v>dec</v>
          </cell>
        </row>
        <row r="132">
          <cell r="A132" t="str">
            <v>2011NAdjustmentsFuel</v>
          </cell>
          <cell r="B132" t="str">
            <v>2011N</v>
          </cell>
          <cell r="C132" t="str">
            <v>Adjustments</v>
          </cell>
          <cell r="D132" t="str">
            <v>Fuel</v>
          </cell>
          <cell r="E132">
            <v>1.2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 t="str">
            <v>dec</v>
          </cell>
        </row>
        <row r="133">
          <cell r="A133" t="str">
            <v>2012NAdjustmentsFuel</v>
          </cell>
          <cell r="B133" t="str">
            <v>2012N</v>
          </cell>
          <cell r="C133" t="str">
            <v>Adjustments</v>
          </cell>
          <cell r="D133" t="str">
            <v>Fuel</v>
          </cell>
          <cell r="E133">
            <v>2.13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 t="str">
            <v>dec</v>
          </cell>
        </row>
        <row r="134">
          <cell r="A134" t="str">
            <v>2013NAdjustmentsFuel</v>
          </cell>
          <cell r="B134" t="str">
            <v>2013N</v>
          </cell>
          <cell r="C134" t="str">
            <v>Adjustments</v>
          </cell>
          <cell r="D134" t="str">
            <v>Fuel</v>
          </cell>
          <cell r="E134">
            <v>2.09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 t="str">
            <v>dec</v>
          </cell>
        </row>
        <row r="135">
          <cell r="A135" t="str">
            <v>2014NAdjustmentsFuel</v>
          </cell>
          <cell r="B135" t="str">
            <v>2014N</v>
          </cell>
          <cell r="C135" t="str">
            <v>Adjustments</v>
          </cell>
          <cell r="D135" t="str">
            <v>Fuel</v>
          </cell>
          <cell r="E135">
            <v>1.74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 t="str">
            <v>dec</v>
          </cell>
        </row>
        <row r="136">
          <cell r="A136" t="str">
            <v>2015NAdjustmentsFuel</v>
          </cell>
          <cell r="B136" t="str">
            <v>2015N</v>
          </cell>
          <cell r="C136" t="str">
            <v>Adjustments</v>
          </cell>
          <cell r="D136" t="str">
            <v>Fuel</v>
          </cell>
          <cell r="E136">
            <v>1.95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 t="str">
            <v>dec</v>
          </cell>
        </row>
        <row r="137">
          <cell r="A137" t="str">
            <v>2016NAdjustmentsFuel</v>
          </cell>
          <cell r="B137" t="str">
            <v>2016N</v>
          </cell>
          <cell r="C137" t="str">
            <v>Adjustments</v>
          </cell>
          <cell r="D137" t="str">
            <v>Fuel</v>
          </cell>
          <cell r="E137">
            <v>1.62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 t="str">
            <v>dec</v>
          </cell>
        </row>
        <row r="138">
          <cell r="A138" t="str">
            <v>2017NAdjustmentsFuel</v>
          </cell>
          <cell r="B138" t="str">
            <v>2017N</v>
          </cell>
          <cell r="C138" t="str">
            <v>Adjustments</v>
          </cell>
          <cell r="D138" t="str">
            <v>Fuel</v>
          </cell>
          <cell r="E138">
            <v>1.54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 t="str">
            <v>dec</v>
          </cell>
        </row>
        <row r="139">
          <cell r="A139" t="str">
            <v>2010NAdjustmentsOther Business</v>
          </cell>
          <cell r="B139" t="str">
            <v>2010N</v>
          </cell>
          <cell r="C139" t="str">
            <v>Adjustments</v>
          </cell>
          <cell r="D139" t="str">
            <v>Other Business</v>
          </cell>
          <cell r="E139">
            <v>0.96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 t="str">
            <v>dec</v>
          </cell>
        </row>
        <row r="140">
          <cell r="A140" t="str">
            <v>2011NAdjustmentsOther Business</v>
          </cell>
          <cell r="B140" t="str">
            <v>2011N</v>
          </cell>
          <cell r="C140" t="str">
            <v>Adjustments</v>
          </cell>
          <cell r="D140" t="str">
            <v>Other Business</v>
          </cell>
          <cell r="E140">
            <v>1.2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1E-3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1E-3</v>
          </cell>
          <cell r="AM140" t="str">
            <v>dec</v>
          </cell>
        </row>
        <row r="141">
          <cell r="A141" t="str">
            <v>2012NAdjustmentsOther Business</v>
          </cell>
          <cell r="B141" t="str">
            <v>2012N</v>
          </cell>
          <cell r="C141" t="str">
            <v>Adjustments</v>
          </cell>
          <cell r="D141" t="str">
            <v>Other Business</v>
          </cell>
          <cell r="E141">
            <v>2.13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 t="str">
            <v>dec</v>
          </cell>
        </row>
        <row r="142">
          <cell r="A142" t="str">
            <v>2013NAdjustmentsOther Business</v>
          </cell>
          <cell r="B142" t="str">
            <v>2013N</v>
          </cell>
          <cell r="C142" t="str">
            <v>Adjustments</v>
          </cell>
          <cell r="D142" t="str">
            <v>Other Business</v>
          </cell>
          <cell r="E142">
            <v>2.09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1E-3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1E-3</v>
          </cell>
          <cell r="AM142" t="str">
            <v>dec</v>
          </cell>
        </row>
        <row r="143">
          <cell r="A143" t="str">
            <v>2014NAdjustmentsOther Business</v>
          </cell>
          <cell r="B143" t="str">
            <v>2014N</v>
          </cell>
          <cell r="C143" t="str">
            <v>Adjustments</v>
          </cell>
          <cell r="D143" t="str">
            <v>Other Business</v>
          </cell>
          <cell r="E143">
            <v>1.74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1E-3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1E-3</v>
          </cell>
          <cell r="AM143" t="str">
            <v>dec</v>
          </cell>
        </row>
        <row r="144">
          <cell r="A144" t="str">
            <v>2015NAdjustmentsOther Business</v>
          </cell>
          <cell r="B144" t="str">
            <v>2015N</v>
          </cell>
          <cell r="C144" t="str">
            <v>Adjustments</v>
          </cell>
          <cell r="D144" t="str">
            <v>Other Business</v>
          </cell>
          <cell r="E144">
            <v>1.95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1E-3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1E-3</v>
          </cell>
          <cell r="AM144" t="str">
            <v>dec</v>
          </cell>
        </row>
        <row r="145">
          <cell r="A145" t="str">
            <v>2016NAdjustmentsOther Business</v>
          </cell>
          <cell r="B145" t="str">
            <v>2016N</v>
          </cell>
          <cell r="C145" t="str">
            <v>Adjustments</v>
          </cell>
          <cell r="D145" t="str">
            <v>Other Business</v>
          </cell>
          <cell r="E145">
            <v>1.62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1E-3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1E-3</v>
          </cell>
          <cell r="AM145" t="str">
            <v>dec</v>
          </cell>
        </row>
        <row r="146">
          <cell r="A146" t="str">
            <v>2017NAdjustmentsOther Business</v>
          </cell>
          <cell r="B146" t="str">
            <v>2017N</v>
          </cell>
          <cell r="C146" t="str">
            <v>Adjustments</v>
          </cell>
          <cell r="D146" t="str">
            <v>Other Business</v>
          </cell>
          <cell r="E146">
            <v>1.54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1E-3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1E-3</v>
          </cell>
          <cell r="AM146" t="str">
            <v>dec</v>
          </cell>
        </row>
        <row r="147">
          <cell r="A147" t="str">
            <v>2010NAdjustmentsMaterials &amp; Supplies</v>
          </cell>
          <cell r="B147" t="str">
            <v>2010N</v>
          </cell>
          <cell r="C147" t="str">
            <v>Adjustments</v>
          </cell>
          <cell r="D147" t="str">
            <v>Materials &amp; Supplies</v>
          </cell>
          <cell r="E147">
            <v>0.96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 t="str">
            <v>dec</v>
          </cell>
        </row>
        <row r="148">
          <cell r="A148" t="str">
            <v>2011NAdjustmentsMaterials &amp; Supplies</v>
          </cell>
          <cell r="B148" t="str">
            <v>2011N</v>
          </cell>
          <cell r="C148" t="str">
            <v>Adjustments</v>
          </cell>
          <cell r="D148" t="str">
            <v>Materials &amp; Supplies</v>
          </cell>
          <cell r="E148">
            <v>1.2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6.0000000000000001E-3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6.0000000000000001E-3</v>
          </cell>
          <cell r="AM148" t="str">
            <v>dec</v>
          </cell>
        </row>
        <row r="149">
          <cell r="A149" t="str">
            <v>2012NAdjustmentsMaterials &amp; Supplies</v>
          </cell>
          <cell r="B149" t="str">
            <v>2012N</v>
          </cell>
          <cell r="C149" t="str">
            <v>Adjustments</v>
          </cell>
          <cell r="D149" t="str">
            <v>Materials &amp; Supplies</v>
          </cell>
          <cell r="E149">
            <v>2.13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 t="str">
            <v>dec</v>
          </cell>
        </row>
        <row r="150">
          <cell r="A150" t="str">
            <v>2013NAdjustmentsMaterials &amp; Supplies</v>
          </cell>
          <cell r="B150" t="str">
            <v>2013N</v>
          </cell>
          <cell r="C150" t="str">
            <v>Adjustments</v>
          </cell>
          <cell r="D150" t="str">
            <v>Materials &amp; Supplies</v>
          </cell>
          <cell r="E150">
            <v>2.09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1.4999999999999999E-2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1.4999999999999999E-2</v>
          </cell>
          <cell r="AM150" t="str">
            <v>dec</v>
          </cell>
        </row>
        <row r="151">
          <cell r="A151" t="str">
            <v>2014NAdjustmentsMaterials &amp; Supplies</v>
          </cell>
          <cell r="B151" t="str">
            <v>2014N</v>
          </cell>
          <cell r="C151" t="str">
            <v>Adjustments</v>
          </cell>
          <cell r="D151" t="str">
            <v>Materials &amp; Supplies</v>
          </cell>
          <cell r="E151">
            <v>1.74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1.4999999999999999E-2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1.4999999999999999E-2</v>
          </cell>
          <cell r="AM151" t="str">
            <v>dec</v>
          </cell>
        </row>
        <row r="152">
          <cell r="A152" t="str">
            <v>2015NAdjustmentsMaterials &amp; Supplies</v>
          </cell>
          <cell r="B152" t="str">
            <v>2015N</v>
          </cell>
          <cell r="C152" t="str">
            <v>Adjustments</v>
          </cell>
          <cell r="D152" t="str">
            <v>Materials &amp; Supplies</v>
          </cell>
          <cell r="E152">
            <v>1.95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1.4E-2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1.4E-2</v>
          </cell>
          <cell r="AM152" t="str">
            <v>dec</v>
          </cell>
        </row>
        <row r="153">
          <cell r="A153" t="str">
            <v>2016NAdjustmentsMaterials &amp; Supplies</v>
          </cell>
          <cell r="B153" t="str">
            <v>2016N</v>
          </cell>
          <cell r="C153" t="str">
            <v>Adjustments</v>
          </cell>
          <cell r="D153" t="str">
            <v>Materials &amp; Supplies</v>
          </cell>
          <cell r="E153">
            <v>1.62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2.8000000000000001E-2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2.8000000000000001E-2</v>
          </cell>
          <cell r="AM153" t="str">
            <v>dec</v>
          </cell>
        </row>
        <row r="154">
          <cell r="A154" t="str">
            <v>2017NAdjustmentsMaterials &amp; Supplies</v>
          </cell>
          <cell r="B154" t="str">
            <v>2017N</v>
          </cell>
          <cell r="C154" t="str">
            <v>Adjustments</v>
          </cell>
          <cell r="D154" t="str">
            <v>Materials &amp; Supplies</v>
          </cell>
          <cell r="E154">
            <v>1.54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-3.4000000000000002E-2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-3.4000000000000002E-2</v>
          </cell>
          <cell r="AM154" t="str">
            <v>inc</v>
          </cell>
        </row>
        <row r="155">
          <cell r="A155" t="str">
            <v>2010NAABBJuly Service Reductions</v>
          </cell>
          <cell r="B155" t="str">
            <v>2010N</v>
          </cell>
          <cell r="C155" t="str">
            <v>AABB</v>
          </cell>
          <cell r="D155" t="str">
            <v>July Service Reductions</v>
          </cell>
          <cell r="E155">
            <v>0.96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1.2952425269181536</v>
          </cell>
          <cell r="N155">
            <v>0</v>
          </cell>
          <cell r="O155">
            <v>0.24400692718921768</v>
          </cell>
          <cell r="P155">
            <v>0</v>
          </cell>
          <cell r="Q155">
            <v>0.20599999999999999</v>
          </cell>
          <cell r="R155">
            <v>0.13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1.2</v>
          </cell>
          <cell r="X155">
            <v>0</v>
          </cell>
          <cell r="Y155">
            <v>0</v>
          </cell>
          <cell r="Z155">
            <v>0</v>
          </cell>
          <cell r="AA155">
            <v>0.4</v>
          </cell>
          <cell r="AB155">
            <v>0</v>
          </cell>
          <cell r="AC155">
            <v>0.2</v>
          </cell>
          <cell r="AD155">
            <v>0.20100000000000001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3.8762494541073709</v>
          </cell>
          <cell r="AM155" t="str">
            <v>dec</v>
          </cell>
        </row>
        <row r="156">
          <cell r="A156" t="str">
            <v>2011NAABBJuly Service Reductions</v>
          </cell>
          <cell r="B156" t="str">
            <v>2011N</v>
          </cell>
          <cell r="C156" t="str">
            <v>AABB</v>
          </cell>
          <cell r="D156" t="str">
            <v>July Service Reductions</v>
          </cell>
          <cell r="E156">
            <v>1.2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1.454</v>
          </cell>
          <cell r="N156">
            <v>0</v>
          </cell>
          <cell r="O156">
            <v>0.27400000000000002</v>
          </cell>
          <cell r="P156">
            <v>0</v>
          </cell>
          <cell r="Q156">
            <v>0.23200000000000001</v>
          </cell>
          <cell r="R156">
            <v>0.14599999999999999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1.347</v>
          </cell>
          <cell r="X156">
            <v>0</v>
          </cell>
          <cell r="Y156">
            <v>0</v>
          </cell>
          <cell r="Z156">
            <v>0</v>
          </cell>
          <cell r="AA156">
            <v>0.44900000000000001</v>
          </cell>
          <cell r="AB156">
            <v>0</v>
          </cell>
          <cell r="AC156">
            <v>0.22500000000000001</v>
          </cell>
          <cell r="AD156">
            <v>0.224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4.351</v>
          </cell>
          <cell r="AM156" t="str">
            <v>dec</v>
          </cell>
        </row>
        <row r="157">
          <cell r="A157" t="str">
            <v>2012NAABBJuly Service Reductions</v>
          </cell>
          <cell r="B157" t="str">
            <v>2012N</v>
          </cell>
          <cell r="C157" t="str">
            <v>AABB</v>
          </cell>
          <cell r="D157" t="str">
            <v>July Service Reductions</v>
          </cell>
          <cell r="E157">
            <v>2.13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1.4850000000000001</v>
          </cell>
          <cell r="N157">
            <v>0</v>
          </cell>
          <cell r="O157">
            <v>0.28000000000000003</v>
          </cell>
          <cell r="P157">
            <v>0</v>
          </cell>
          <cell r="Q157">
            <v>0.23699999999999999</v>
          </cell>
          <cell r="R157">
            <v>0.15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1.3759999999999999</v>
          </cell>
          <cell r="X157">
            <v>0</v>
          </cell>
          <cell r="Y157">
            <v>0</v>
          </cell>
          <cell r="Z157">
            <v>0</v>
          </cell>
          <cell r="AA157">
            <v>0.45900000000000002</v>
          </cell>
          <cell r="AB157">
            <v>0</v>
          </cell>
          <cell r="AC157">
            <v>0.22900000000000001</v>
          </cell>
          <cell r="AD157">
            <v>0.22900000000000001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4.4450000000000003</v>
          </cell>
          <cell r="AM157" t="str">
            <v>dec</v>
          </cell>
        </row>
        <row r="158">
          <cell r="A158" t="str">
            <v>2013NAABBJuly Service Reductions</v>
          </cell>
          <cell r="B158" t="str">
            <v>2013N</v>
          </cell>
          <cell r="C158" t="str">
            <v>AABB</v>
          </cell>
          <cell r="D158" t="str">
            <v>July Service Reductions</v>
          </cell>
          <cell r="E158">
            <v>2.09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1.518</v>
          </cell>
          <cell r="N158">
            <v>0</v>
          </cell>
          <cell r="O158">
            <v>0.28599999999999998</v>
          </cell>
          <cell r="P158">
            <v>0</v>
          </cell>
          <cell r="Q158">
            <v>0.24199999999999999</v>
          </cell>
          <cell r="R158">
            <v>0.153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1.407</v>
          </cell>
          <cell r="X158">
            <v>0</v>
          </cell>
          <cell r="Y158">
            <v>0</v>
          </cell>
          <cell r="Z158">
            <v>0</v>
          </cell>
          <cell r="AA158">
            <v>0.46899999999999997</v>
          </cell>
          <cell r="AB158">
            <v>0</v>
          </cell>
          <cell r="AC158">
            <v>0.23400000000000001</v>
          </cell>
          <cell r="AD158">
            <v>0.23499999999999999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4.5440000000000005</v>
          </cell>
          <cell r="AM158" t="str">
            <v>dec</v>
          </cell>
        </row>
        <row r="159">
          <cell r="A159" t="str">
            <v>2014NAABBJuly Service Reductions</v>
          </cell>
          <cell r="B159" t="str">
            <v>2014N</v>
          </cell>
          <cell r="C159" t="str">
            <v>AABB</v>
          </cell>
          <cell r="D159" t="str">
            <v>July Service Reductions</v>
          </cell>
          <cell r="E159">
            <v>1.74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1.5469999999999999</v>
          </cell>
          <cell r="N159">
            <v>0</v>
          </cell>
          <cell r="O159">
            <v>0.29099999999999998</v>
          </cell>
          <cell r="P159">
            <v>0</v>
          </cell>
          <cell r="Q159">
            <v>0.246</v>
          </cell>
          <cell r="R159">
            <v>0.156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1.4330000000000001</v>
          </cell>
          <cell r="X159">
            <v>0</v>
          </cell>
          <cell r="Y159">
            <v>0</v>
          </cell>
          <cell r="Z159">
            <v>0</v>
          </cell>
          <cell r="AA159">
            <v>0.47799999999999998</v>
          </cell>
          <cell r="AB159">
            <v>0</v>
          </cell>
          <cell r="AC159">
            <v>0.23899999999999999</v>
          </cell>
          <cell r="AD159">
            <v>0.23899999999999999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4.6289999999999996</v>
          </cell>
          <cell r="AM159" t="str">
            <v>dec</v>
          </cell>
        </row>
        <row r="160">
          <cell r="A160" t="str">
            <v>2015NAABBJuly Service Reductions</v>
          </cell>
          <cell r="B160" t="str">
            <v>2015N</v>
          </cell>
          <cell r="C160" t="str">
            <v>AABB</v>
          </cell>
          <cell r="D160" t="str">
            <v>July Service Reductions</v>
          </cell>
          <cell r="E160">
            <v>1.95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1.5780000000000001</v>
          </cell>
          <cell r="N160">
            <v>0</v>
          </cell>
          <cell r="O160">
            <v>0.29699999999999999</v>
          </cell>
          <cell r="P160">
            <v>0</v>
          </cell>
          <cell r="Q160">
            <v>0.251</v>
          </cell>
          <cell r="R160">
            <v>0.159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1.4630000000000001</v>
          </cell>
          <cell r="X160">
            <v>0</v>
          </cell>
          <cell r="Y160">
            <v>0</v>
          </cell>
          <cell r="Z160">
            <v>0</v>
          </cell>
          <cell r="AA160">
            <v>0.48799999999999999</v>
          </cell>
          <cell r="AB160">
            <v>0</v>
          </cell>
          <cell r="AC160">
            <v>0.24399999999999999</v>
          </cell>
          <cell r="AD160">
            <v>0.24399999999999999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4.7239999999999993</v>
          </cell>
          <cell r="AM160" t="str">
            <v>dec</v>
          </cell>
        </row>
        <row r="161">
          <cell r="A161" t="str">
            <v>2016NAABBJuly Service Reductions</v>
          </cell>
          <cell r="B161" t="str">
            <v>2016N</v>
          </cell>
          <cell r="C161" t="str">
            <v>AABB</v>
          </cell>
          <cell r="D161" t="str">
            <v>July Service Reductions</v>
          </cell>
          <cell r="E161">
            <v>1.62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1.6080000000000001</v>
          </cell>
          <cell r="N161">
            <v>0</v>
          </cell>
          <cell r="O161">
            <v>0.30299999999999999</v>
          </cell>
          <cell r="P161">
            <v>0</v>
          </cell>
          <cell r="Q161">
            <v>0.25600000000000001</v>
          </cell>
          <cell r="R161">
            <v>0.16200000000000001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1.49</v>
          </cell>
          <cell r="X161">
            <v>0</v>
          </cell>
          <cell r="Y161">
            <v>0</v>
          </cell>
          <cell r="Z161">
            <v>0</v>
          </cell>
          <cell r="AA161">
            <v>0.497</v>
          </cell>
          <cell r="AB161">
            <v>0</v>
          </cell>
          <cell r="AC161">
            <v>0.248</v>
          </cell>
          <cell r="AD161">
            <v>0.249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4.8129999999999997</v>
          </cell>
          <cell r="AM161" t="str">
            <v>dec</v>
          </cell>
        </row>
        <row r="162">
          <cell r="A162" t="str">
            <v>2017NAABBJuly Service Reductions</v>
          </cell>
          <cell r="B162" t="str">
            <v>2017N</v>
          </cell>
          <cell r="C162" t="str">
            <v>AABB</v>
          </cell>
          <cell r="D162" t="str">
            <v>July Service Reductions</v>
          </cell>
          <cell r="E162">
            <v>1.54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1.633</v>
          </cell>
          <cell r="N162">
            <v>0</v>
          </cell>
          <cell r="O162">
            <v>0.308</v>
          </cell>
          <cell r="P162">
            <v>0</v>
          </cell>
          <cell r="Q162">
            <v>0.26</v>
          </cell>
          <cell r="R162">
            <v>0.16400000000000001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1.5129999999999999</v>
          </cell>
          <cell r="X162">
            <v>0</v>
          </cell>
          <cell r="Y162">
            <v>0</v>
          </cell>
          <cell r="Z162">
            <v>0</v>
          </cell>
          <cell r="AA162">
            <v>0.504</v>
          </cell>
          <cell r="AB162">
            <v>0</v>
          </cell>
          <cell r="AC162">
            <v>0.252</v>
          </cell>
          <cell r="AD162">
            <v>0.253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4.8869999999999996</v>
          </cell>
          <cell r="AM162" t="str">
            <v>dec</v>
          </cell>
        </row>
        <row r="163">
          <cell r="A163" t="str">
            <v>2010NAABBGeneric AABB - Expense</v>
          </cell>
          <cell r="B163" t="str">
            <v>2010N</v>
          </cell>
          <cell r="C163" t="str">
            <v>AABB</v>
          </cell>
          <cell r="D163" t="str">
            <v>Generic AABB - Expense</v>
          </cell>
          <cell r="E163">
            <v>0.96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-3.8759999999999999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-3.8759999999999999</v>
          </cell>
          <cell r="AM163" t="str">
            <v>inc</v>
          </cell>
        </row>
        <row r="164">
          <cell r="A164" t="str">
            <v>2011NAABBGeneric AABB - Expense</v>
          </cell>
          <cell r="B164" t="str">
            <v>2011N</v>
          </cell>
          <cell r="C164" t="str">
            <v>AABB</v>
          </cell>
          <cell r="D164" t="str">
            <v>Generic AABB - Expense</v>
          </cell>
          <cell r="E164">
            <v>1.2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-4.351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-4.351</v>
          </cell>
          <cell r="AM164" t="str">
            <v>inc</v>
          </cell>
        </row>
        <row r="165">
          <cell r="A165" t="str">
            <v>2012NAABBGeneric AABB - Expense</v>
          </cell>
          <cell r="B165" t="str">
            <v>2012N</v>
          </cell>
          <cell r="C165" t="str">
            <v>AABB</v>
          </cell>
          <cell r="D165" t="str">
            <v>Generic AABB - Expense</v>
          </cell>
          <cell r="E165">
            <v>2.13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-4.4450000000000003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-4.4450000000000003</v>
          </cell>
          <cell r="AM165" t="str">
            <v>inc</v>
          </cell>
        </row>
        <row r="166">
          <cell r="A166" t="str">
            <v>2013NAABBGeneric AABB - Expense</v>
          </cell>
          <cell r="B166" t="str">
            <v>2013N</v>
          </cell>
          <cell r="C166" t="str">
            <v>AABB</v>
          </cell>
          <cell r="D166" t="str">
            <v>Generic AABB - Expense</v>
          </cell>
          <cell r="E166">
            <v>2.09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-4.5439999999999996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-4.5439999999999996</v>
          </cell>
          <cell r="AM166" t="str">
            <v>inc</v>
          </cell>
        </row>
        <row r="167">
          <cell r="A167" t="str">
            <v>2014NAABBGeneric AABB - Expense</v>
          </cell>
          <cell r="B167" t="str">
            <v>2014N</v>
          </cell>
          <cell r="C167" t="str">
            <v>AABB</v>
          </cell>
          <cell r="D167" t="str">
            <v>Generic AABB - Expense</v>
          </cell>
          <cell r="E167">
            <v>1.74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-4.6289999999999996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-4.6289999999999996</v>
          </cell>
          <cell r="AM167" t="str">
            <v>inc</v>
          </cell>
        </row>
        <row r="168">
          <cell r="A168" t="str">
            <v>2015NAABBGeneric AABB - Expense</v>
          </cell>
          <cell r="B168" t="str">
            <v>2015N</v>
          </cell>
          <cell r="C168" t="str">
            <v>AABB</v>
          </cell>
          <cell r="D168" t="str">
            <v>Generic AABB - Expense</v>
          </cell>
          <cell r="E168">
            <v>1.95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-4.7240000000000002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-4.7240000000000002</v>
          </cell>
          <cell r="AM168" t="str">
            <v>inc</v>
          </cell>
        </row>
        <row r="169">
          <cell r="A169" t="str">
            <v>2016NAABBGeneric AABB - Expense</v>
          </cell>
          <cell r="B169" t="str">
            <v>2016N</v>
          </cell>
          <cell r="C169" t="str">
            <v>AABB</v>
          </cell>
          <cell r="D169" t="str">
            <v>Generic AABB - Expense</v>
          </cell>
          <cell r="E169">
            <v>1.62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-4.8129999999999997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-4.8129999999999997</v>
          </cell>
          <cell r="AM169" t="str">
            <v>inc</v>
          </cell>
        </row>
        <row r="170">
          <cell r="A170" t="str">
            <v>2017NAABBGeneric AABB - Expense</v>
          </cell>
          <cell r="B170" t="str">
            <v>2017N</v>
          </cell>
          <cell r="C170" t="str">
            <v>AABB</v>
          </cell>
          <cell r="D170" t="str">
            <v>Generic AABB - Expense</v>
          </cell>
          <cell r="E170">
            <v>1.54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-4.8869999999999996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-4.8869999999999996</v>
          </cell>
          <cell r="AM170" t="str">
            <v>inc</v>
          </cell>
        </row>
        <row r="171">
          <cell r="A171" t="str">
            <v>2010NAABBGeneric AABB - Revenue</v>
          </cell>
          <cell r="B171" t="str">
            <v>2010N</v>
          </cell>
          <cell r="C171" t="str">
            <v>AABB</v>
          </cell>
          <cell r="D171" t="str">
            <v>Generic AABB - Revenue</v>
          </cell>
          <cell r="E171">
            <v>0.96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-0.43019999999999997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0.43019999999999997</v>
          </cell>
          <cell r="AM171" t="str">
            <v>dec</v>
          </cell>
        </row>
        <row r="172">
          <cell r="A172" t="str">
            <v>2011NAABBGeneric AABB - Revenue</v>
          </cell>
          <cell r="B172" t="str">
            <v>2011N</v>
          </cell>
          <cell r="C172" t="str">
            <v>AABB</v>
          </cell>
          <cell r="D172" t="str">
            <v>Generic AABB - Revenue</v>
          </cell>
          <cell r="E172">
            <v>1.2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-0.86039999999999994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0.86039999999999994</v>
          </cell>
          <cell r="AM172" t="str">
            <v>dec</v>
          </cell>
        </row>
        <row r="173">
          <cell r="A173" t="str">
            <v>2012NAABBGeneric AABB - Revenue</v>
          </cell>
          <cell r="B173" t="str">
            <v>2012N</v>
          </cell>
          <cell r="C173" t="str">
            <v>AABB</v>
          </cell>
          <cell r="D173" t="str">
            <v>Generic AABB - Revenue</v>
          </cell>
          <cell r="E173">
            <v>2.13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-0.87898463999999998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0.87898463999999998</v>
          </cell>
          <cell r="AM173" t="str">
            <v>dec</v>
          </cell>
        </row>
        <row r="174">
          <cell r="A174" t="str">
            <v>2013NAABBGeneric AABB - Revenue</v>
          </cell>
          <cell r="B174" t="str">
            <v>2013N</v>
          </cell>
          <cell r="C174" t="str">
            <v>AABB</v>
          </cell>
          <cell r="D174" t="str">
            <v>Generic AABB - Revenue</v>
          </cell>
          <cell r="E174">
            <v>2.09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-0.89920128671999999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0.89920128671999999</v>
          </cell>
          <cell r="AM174" t="str">
            <v>dec</v>
          </cell>
        </row>
        <row r="175">
          <cell r="A175" t="str">
            <v>2014NAABBGeneric AABB - Revenue</v>
          </cell>
          <cell r="B175" t="str">
            <v>2014N</v>
          </cell>
          <cell r="C175" t="str">
            <v>AABB</v>
          </cell>
          <cell r="D175" t="str">
            <v>Generic AABB - Revenue</v>
          </cell>
          <cell r="E175">
            <v>1.74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-0.91664579168236793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0.91664579168236793</v>
          </cell>
          <cell r="AM175" t="str">
            <v>dec</v>
          </cell>
        </row>
        <row r="176">
          <cell r="A176" t="str">
            <v>2015NAABBGeneric AABB - Revenue</v>
          </cell>
          <cell r="B176" t="str">
            <v>2015N</v>
          </cell>
          <cell r="C176" t="str">
            <v>AABB</v>
          </cell>
          <cell r="D176" t="str">
            <v>Generic AABB - Revenue</v>
          </cell>
          <cell r="E176">
            <v>1.95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-0.93607868246603421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0.93607868246603421</v>
          </cell>
          <cell r="AM176" t="str">
            <v>dec</v>
          </cell>
        </row>
        <row r="177">
          <cell r="A177" t="str">
            <v>2016NAABBGeneric AABB - Revenue</v>
          </cell>
          <cell r="B177" t="str">
            <v>2016N</v>
          </cell>
          <cell r="C177" t="str">
            <v>AABB</v>
          </cell>
          <cell r="D177" t="str">
            <v>Generic AABB - Revenue</v>
          </cell>
          <cell r="E177">
            <v>1.62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-0.95423860890587531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0.95423860890587531</v>
          </cell>
          <cell r="AM177" t="str">
            <v>dec</v>
          </cell>
        </row>
        <row r="178">
          <cell r="A178" t="str">
            <v>2017NAABBGeneric AABB - Revenue</v>
          </cell>
          <cell r="B178" t="str">
            <v>2017N</v>
          </cell>
          <cell r="C178" t="str">
            <v>AABB</v>
          </cell>
          <cell r="D178" t="str">
            <v>Generic AABB - Revenue</v>
          </cell>
          <cell r="E178">
            <v>1.54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-0.96893388348302589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0.96893388348302589</v>
          </cell>
          <cell r="AM178" t="str">
            <v>dec</v>
          </cell>
        </row>
        <row r="179">
          <cell r="A179" t="str">
            <v>2010RAdjustmentsMtce &amp; Oper Contracts</v>
          </cell>
          <cell r="B179" t="str">
            <v>2010R</v>
          </cell>
          <cell r="C179" t="str">
            <v>Adjustments</v>
          </cell>
          <cell r="D179" t="str">
            <v>Mtce &amp; Oper Contracts</v>
          </cell>
          <cell r="E179">
            <v>0.96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 t="str">
            <v>dec</v>
          </cell>
        </row>
        <row r="180">
          <cell r="A180" t="str">
            <v>2011RAdjustmentsMtce &amp; Oper Contracts</v>
          </cell>
          <cell r="B180" t="str">
            <v>2011R</v>
          </cell>
          <cell r="C180" t="str">
            <v>Adjustments</v>
          </cell>
          <cell r="D180" t="str">
            <v>Mtce &amp; Oper Contracts</v>
          </cell>
          <cell r="E180">
            <v>1.2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 t="str">
            <v>dec</v>
          </cell>
        </row>
        <row r="181">
          <cell r="A181" t="str">
            <v>2012RAdjustmentsMtce &amp; Oper Contracts</v>
          </cell>
          <cell r="B181" t="str">
            <v>2012R</v>
          </cell>
          <cell r="C181" t="str">
            <v>Adjustments</v>
          </cell>
          <cell r="D181" t="str">
            <v>Mtce &amp; Oper Contracts</v>
          </cell>
          <cell r="E181">
            <v>2.13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 t="str">
            <v>dec</v>
          </cell>
        </row>
        <row r="182">
          <cell r="A182" t="str">
            <v>2013RAdjustmentsMtce &amp; Oper Contracts</v>
          </cell>
          <cell r="B182" t="str">
            <v>2013R</v>
          </cell>
          <cell r="C182" t="str">
            <v>Adjustments</v>
          </cell>
          <cell r="D182" t="str">
            <v>Mtce &amp; Oper Contracts</v>
          </cell>
          <cell r="E182">
            <v>2.09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 t="str">
            <v>dec</v>
          </cell>
        </row>
        <row r="183">
          <cell r="A183" t="str">
            <v>2014RAdjustmentsMtce &amp; Oper Contracts</v>
          </cell>
          <cell r="B183" t="str">
            <v>2014R</v>
          </cell>
          <cell r="C183" t="str">
            <v>Adjustments</v>
          </cell>
          <cell r="D183" t="str">
            <v>Mtce &amp; Oper Contracts</v>
          </cell>
          <cell r="E183">
            <v>1.74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 t="str">
            <v>dec</v>
          </cell>
        </row>
        <row r="184">
          <cell r="A184" t="str">
            <v>2015RAdjustmentsMtce &amp; Oper Contracts</v>
          </cell>
          <cell r="B184" t="str">
            <v>2015R</v>
          </cell>
          <cell r="C184" t="str">
            <v>Adjustments</v>
          </cell>
          <cell r="D184" t="str">
            <v>Mtce &amp; Oper Contracts</v>
          </cell>
          <cell r="E184">
            <v>1.95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 t="str">
            <v>dec</v>
          </cell>
        </row>
        <row r="185">
          <cell r="A185" t="str">
            <v>2016RAdjustmentsMtce &amp; Oper Contracts</v>
          </cell>
          <cell r="B185" t="str">
            <v>2016R</v>
          </cell>
          <cell r="C185" t="str">
            <v>Adjustments</v>
          </cell>
          <cell r="D185" t="str">
            <v>Mtce &amp; Oper Contracts</v>
          </cell>
          <cell r="E185">
            <v>1.62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 t="str">
            <v>dec</v>
          </cell>
        </row>
        <row r="186">
          <cell r="A186" t="str">
            <v>2017RAdjustmentsMtce &amp; Oper Contracts</v>
          </cell>
          <cell r="B186" t="str">
            <v>2017R</v>
          </cell>
          <cell r="C186" t="str">
            <v>Adjustments</v>
          </cell>
          <cell r="D186" t="str">
            <v>Mtce &amp; Oper Contracts</v>
          </cell>
          <cell r="E186">
            <v>1.54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 t="str">
            <v>dec</v>
          </cell>
        </row>
        <row r="187">
          <cell r="A187" t="str">
            <v>2010NAdj - groupTotal Labor adj</v>
          </cell>
          <cell r="B187" t="str">
            <v>2010N</v>
          </cell>
          <cell r="C187" t="str">
            <v>Adj - group</v>
          </cell>
          <cell r="D187" t="str">
            <v>Total Labor adj</v>
          </cell>
          <cell r="E187">
            <v>0.96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 t="str">
            <v>dec</v>
          </cell>
        </row>
        <row r="188">
          <cell r="A188" t="str">
            <v>2011NAdj - groupTotal Labor adj</v>
          </cell>
          <cell r="B188" t="str">
            <v>2011N</v>
          </cell>
          <cell r="C188" t="str">
            <v>Adj - group</v>
          </cell>
          <cell r="D188" t="str">
            <v>Total Labor adj</v>
          </cell>
          <cell r="E188">
            <v>1.2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-0.19800000000000001</v>
          </cell>
          <cell r="N188">
            <v>0.12293130999999935</v>
          </cell>
          <cell r="O188">
            <v>0</v>
          </cell>
          <cell r="P188">
            <v>0</v>
          </cell>
          <cell r="Q188">
            <v>0.16217554999999972</v>
          </cell>
          <cell r="R188">
            <v>-0.61118207000000169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-0.19800000000000001</v>
          </cell>
          <cell r="AM188" t="str">
            <v>inc</v>
          </cell>
        </row>
        <row r="189">
          <cell r="A189" t="str">
            <v>2012NAdj - groupTotal Labor adj</v>
          </cell>
          <cell r="B189" t="str">
            <v>2012N</v>
          </cell>
          <cell r="C189" t="str">
            <v>Adj - group</v>
          </cell>
          <cell r="D189" t="str">
            <v>Total Labor adj</v>
          </cell>
          <cell r="E189">
            <v>2.13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0.182</v>
          </cell>
          <cell r="N189">
            <v>0.13773590872400021</v>
          </cell>
          <cell r="O189">
            <v>0</v>
          </cell>
          <cell r="P189">
            <v>0</v>
          </cell>
          <cell r="Q189">
            <v>0.27349113122000013</v>
          </cell>
          <cell r="R189">
            <v>-0.36387498422800224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0.182</v>
          </cell>
          <cell r="AM189" t="str">
            <v>dec</v>
          </cell>
        </row>
        <row r="190">
          <cell r="A190" t="str">
            <v>2013NAdj - groupTotal Labor adj</v>
          </cell>
          <cell r="B190" t="str">
            <v>2013N</v>
          </cell>
          <cell r="C190" t="str">
            <v>Adj - group</v>
          </cell>
          <cell r="D190" t="str">
            <v>Total Labor adj</v>
          </cell>
          <cell r="E190">
            <v>2.09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5.1999999999999998E-2</v>
          </cell>
          <cell r="N190">
            <v>0.14594572126196947</v>
          </cell>
          <cell r="O190">
            <v>0</v>
          </cell>
          <cell r="P190">
            <v>0</v>
          </cell>
          <cell r="Q190">
            <v>0.38142635029688776</v>
          </cell>
          <cell r="R190">
            <v>-0.59992763390625203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5.1999999999999998E-2</v>
          </cell>
          <cell r="AM190" t="str">
            <v>dec</v>
          </cell>
        </row>
        <row r="191">
          <cell r="A191" t="str">
            <v>2014NAdj - groupTotal Labor adj</v>
          </cell>
          <cell r="B191" t="str">
            <v>2014N</v>
          </cell>
          <cell r="C191" t="str">
            <v>Adj - group</v>
          </cell>
          <cell r="D191" t="str">
            <v>Total Labor adj</v>
          </cell>
          <cell r="E191">
            <v>1.74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-2.7E-2</v>
          </cell>
          <cell r="N191">
            <v>0.13591099226421921</v>
          </cell>
          <cell r="O191">
            <v>0</v>
          </cell>
          <cell r="P191">
            <v>0</v>
          </cell>
          <cell r="Q191">
            <v>0.46655041838306399</v>
          </cell>
          <cell r="R191">
            <v>-0.42077092869150157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-2.7E-2</v>
          </cell>
          <cell r="AM191" t="str">
            <v>inc</v>
          </cell>
        </row>
        <row r="192">
          <cell r="A192" t="str">
            <v>2015NAdj - groupTotal Labor adj</v>
          </cell>
          <cell r="B192" t="str">
            <v>2015N</v>
          </cell>
          <cell r="C192" t="str">
            <v>Adj - group</v>
          </cell>
          <cell r="D192" t="str">
            <v>Total Labor adj</v>
          </cell>
          <cell r="E192">
            <v>1.95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-0.23519461168950784</v>
          </cell>
          <cell r="N192">
            <v>0.15006754090331587</v>
          </cell>
          <cell r="O192">
            <v>0</v>
          </cell>
          <cell r="P192">
            <v>0</v>
          </cell>
          <cell r="Q192">
            <v>0.57209786708543131</v>
          </cell>
          <cell r="R192">
            <v>-0.64525096400828374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 t="str">
            <v>dec</v>
          </cell>
        </row>
        <row r="193">
          <cell r="A193" t="str">
            <v>2016NAdj - groupTotal Labor adj</v>
          </cell>
          <cell r="B193" t="str">
            <v>2016N</v>
          </cell>
          <cell r="C193" t="str">
            <v>Adj - group</v>
          </cell>
          <cell r="D193" t="str">
            <v>Total Labor adj</v>
          </cell>
          <cell r="E193">
            <v>1.62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-0.43106105961264518</v>
          </cell>
          <cell r="N193">
            <v>0.19335694575410578</v>
          </cell>
          <cell r="O193">
            <v>0</v>
          </cell>
          <cell r="P193">
            <v>0</v>
          </cell>
          <cell r="Q193">
            <v>0.65901510272080888</v>
          </cell>
          <cell r="R193">
            <v>-0.48644338405965648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 t="str">
            <v>dec</v>
          </cell>
        </row>
        <row r="194">
          <cell r="A194" t="str">
            <v>2017NAdj - groupTotal Labor adj</v>
          </cell>
          <cell r="B194" t="str">
            <v>2017N</v>
          </cell>
          <cell r="C194" t="str">
            <v>Adj - group</v>
          </cell>
          <cell r="D194" t="str">
            <v>Total Labor adj</v>
          </cell>
          <cell r="E194">
            <v>1.54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-0.86009852965257494</v>
          </cell>
          <cell r="N194">
            <v>0.15904417022579231</v>
          </cell>
          <cell r="O194">
            <v>0</v>
          </cell>
          <cell r="P194">
            <v>0</v>
          </cell>
          <cell r="Q194">
            <v>0.6349550168574023</v>
          </cell>
          <cell r="R194">
            <v>-0.5422184064480966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 t="str">
            <v>dec</v>
          </cell>
        </row>
        <row r="195">
          <cell r="A195" t="str">
            <v>2010NRate ChangeRevenue</v>
          </cell>
          <cell r="B195" t="str">
            <v>2010N</v>
          </cell>
          <cell r="C195" t="str">
            <v>Rate Change</v>
          </cell>
          <cell r="D195" t="str">
            <v>Revenue</v>
          </cell>
          <cell r="E195">
            <v>0.96</v>
          </cell>
          <cell r="F195">
            <v>0.43019999999999997</v>
          </cell>
          <cell r="G195">
            <v>0</v>
          </cell>
          <cell r="H195">
            <v>0.28699999999999998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-0.43019999999999997</v>
          </cell>
          <cell r="AM195" t="str">
            <v>inc</v>
          </cell>
        </row>
        <row r="196">
          <cell r="A196" t="str">
            <v>2011NRate ChangeRevenue</v>
          </cell>
          <cell r="B196" t="str">
            <v>2011N</v>
          </cell>
          <cell r="C196" t="str">
            <v>Rate Change</v>
          </cell>
          <cell r="D196" t="str">
            <v>Revenue</v>
          </cell>
          <cell r="E196">
            <v>1.2</v>
          </cell>
          <cell r="F196">
            <v>0.86039999999999994</v>
          </cell>
          <cell r="G196">
            <v>0</v>
          </cell>
          <cell r="H196">
            <v>0.28699999999999998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-0.86039999999999994</v>
          </cell>
          <cell r="AM196" t="str">
            <v>inc</v>
          </cell>
        </row>
        <row r="197">
          <cell r="A197" t="str">
            <v>2012NRate ChangeRevenue</v>
          </cell>
          <cell r="B197" t="str">
            <v>2012N</v>
          </cell>
          <cell r="C197" t="str">
            <v>Rate Change</v>
          </cell>
          <cell r="D197" t="str">
            <v>Revenue</v>
          </cell>
          <cell r="E197">
            <v>2.13</v>
          </cell>
          <cell r="F197">
            <v>0.87898463999999998</v>
          </cell>
          <cell r="G197">
            <v>0</v>
          </cell>
          <cell r="H197">
            <v>0.28699999999999998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-0.87898463999999998</v>
          </cell>
          <cell r="AM197" t="str">
            <v>inc</v>
          </cell>
        </row>
        <row r="198">
          <cell r="A198" t="str">
            <v>2013NRate ChangeRevenue</v>
          </cell>
          <cell r="B198" t="str">
            <v>2013N</v>
          </cell>
          <cell r="C198" t="str">
            <v>Rate Change</v>
          </cell>
          <cell r="D198" t="str">
            <v>Revenue</v>
          </cell>
          <cell r="E198">
            <v>2.09</v>
          </cell>
          <cell r="F198">
            <v>0.89920128671999999</v>
          </cell>
          <cell r="G198">
            <v>0</v>
          </cell>
          <cell r="H198">
            <v>0.28699999999999998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-0.89920128671999999</v>
          </cell>
          <cell r="AM198" t="str">
            <v>inc</v>
          </cell>
        </row>
        <row r="199">
          <cell r="A199" t="str">
            <v>2014NRate ChangeRevenue</v>
          </cell>
          <cell r="B199" t="str">
            <v>2014N</v>
          </cell>
          <cell r="C199" t="str">
            <v>Rate Change</v>
          </cell>
          <cell r="D199" t="str">
            <v>Revenue</v>
          </cell>
          <cell r="E199">
            <v>1.74</v>
          </cell>
          <cell r="F199">
            <v>0.91664579168236793</v>
          </cell>
          <cell r="G199">
            <v>0</v>
          </cell>
          <cell r="H199">
            <v>0.28699999999999998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-0.91664579168236793</v>
          </cell>
          <cell r="AM199" t="str">
            <v>inc</v>
          </cell>
        </row>
        <row r="200">
          <cell r="A200" t="str">
            <v>2015NRate ChangeRevenue</v>
          </cell>
          <cell r="B200" t="str">
            <v>2015N</v>
          </cell>
          <cell r="C200" t="str">
            <v>Rate Change</v>
          </cell>
          <cell r="D200" t="str">
            <v>Revenue</v>
          </cell>
          <cell r="E200">
            <v>1.95</v>
          </cell>
          <cell r="F200">
            <v>0.93607868246603421</v>
          </cell>
          <cell r="G200">
            <v>0</v>
          </cell>
          <cell r="H200">
            <v>0.28699999999999998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-0.93607868246603421</v>
          </cell>
          <cell r="AM200" t="str">
            <v>inc</v>
          </cell>
        </row>
        <row r="201">
          <cell r="A201" t="str">
            <v>2016NRate ChangeRevenue</v>
          </cell>
          <cell r="B201" t="str">
            <v>2016N</v>
          </cell>
          <cell r="C201" t="str">
            <v>Rate Change</v>
          </cell>
          <cell r="D201" t="str">
            <v>Revenue</v>
          </cell>
          <cell r="E201">
            <v>1.62</v>
          </cell>
          <cell r="F201">
            <v>0.95423860890587531</v>
          </cell>
          <cell r="G201">
            <v>0</v>
          </cell>
          <cell r="H201">
            <v>0.28699999999999998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-0.95423860890587531</v>
          </cell>
          <cell r="AM201" t="str">
            <v>inc</v>
          </cell>
        </row>
        <row r="202">
          <cell r="A202" t="str">
            <v>2017NRate ChangeRevenue</v>
          </cell>
          <cell r="B202" t="str">
            <v>2017N</v>
          </cell>
          <cell r="C202" t="str">
            <v>Rate Change</v>
          </cell>
          <cell r="D202" t="str">
            <v>Revenue</v>
          </cell>
          <cell r="E202">
            <v>1.54</v>
          </cell>
          <cell r="F202">
            <v>0.96893388348302589</v>
          </cell>
          <cell r="G202">
            <v>0</v>
          </cell>
          <cell r="H202">
            <v>0.28699999999999998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-0.96893388348302589</v>
          </cell>
          <cell r="AM202" t="str">
            <v>inc</v>
          </cell>
        </row>
        <row r="203">
          <cell r="A203" t="str">
            <v>2010NAdustmentsVoluntary Severence Cost</v>
          </cell>
          <cell r="B203" t="str">
            <v>2010N</v>
          </cell>
          <cell r="C203" t="str">
            <v>Adustments</v>
          </cell>
          <cell r="D203" t="str">
            <v>Voluntary Severence Cost</v>
          </cell>
          <cell r="E203">
            <v>0.96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-0.76900000000000013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-0.76900000000000013</v>
          </cell>
          <cell r="AM203" t="str">
            <v>inc</v>
          </cell>
        </row>
        <row r="204">
          <cell r="A204" t="str">
            <v>2011NAdustmentsVoluntary Severence Cost</v>
          </cell>
          <cell r="B204" t="str">
            <v>2011N</v>
          </cell>
          <cell r="C204" t="str">
            <v>Adustments</v>
          </cell>
          <cell r="D204" t="str">
            <v>Voluntary Severence Cost</v>
          </cell>
          <cell r="E204">
            <v>1.2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 t="str">
            <v>dec</v>
          </cell>
        </row>
        <row r="205">
          <cell r="A205" t="str">
            <v>2012NAdustmentsVoluntary Severence Cost</v>
          </cell>
          <cell r="B205" t="str">
            <v>2012N</v>
          </cell>
          <cell r="C205" t="str">
            <v>Adustments</v>
          </cell>
          <cell r="D205" t="str">
            <v>Voluntary Severence Cost</v>
          </cell>
          <cell r="E205">
            <v>2.13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 t="str">
            <v>dec</v>
          </cell>
        </row>
        <row r="206">
          <cell r="A206" t="str">
            <v>2013NAdustmentsVoluntary Severence Cost</v>
          </cell>
          <cell r="B206" t="str">
            <v>2013N</v>
          </cell>
          <cell r="C206" t="str">
            <v>Adustments</v>
          </cell>
          <cell r="D206" t="str">
            <v>Voluntary Severence Cost</v>
          </cell>
          <cell r="E206">
            <v>2.09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 t="str">
            <v>dec</v>
          </cell>
        </row>
        <row r="207">
          <cell r="A207" t="str">
            <v>2014NAdustmentsVoluntary Severence Cost</v>
          </cell>
          <cell r="B207" t="str">
            <v>2014N</v>
          </cell>
          <cell r="C207" t="str">
            <v>Adustments</v>
          </cell>
          <cell r="D207" t="str">
            <v>Voluntary Severence Cost</v>
          </cell>
          <cell r="E207">
            <v>1.74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 t="str">
            <v>dec</v>
          </cell>
        </row>
        <row r="208">
          <cell r="A208" t="str">
            <v>2015NAdustmentsVoluntary Severence Cost</v>
          </cell>
          <cell r="B208" t="str">
            <v>2015N</v>
          </cell>
          <cell r="C208" t="str">
            <v>Adustments</v>
          </cell>
          <cell r="D208" t="str">
            <v>Voluntary Severence Cost</v>
          </cell>
          <cell r="E208">
            <v>1.95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 t="str">
            <v>dec</v>
          </cell>
        </row>
        <row r="209">
          <cell r="A209" t="str">
            <v>2016NAdustmentsVoluntary Severence Cost</v>
          </cell>
          <cell r="B209" t="str">
            <v>2016N</v>
          </cell>
          <cell r="C209" t="str">
            <v>Adustments</v>
          </cell>
          <cell r="D209" t="str">
            <v>Voluntary Severence Cost</v>
          </cell>
          <cell r="E209">
            <v>1.62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 t="str">
            <v>dec</v>
          </cell>
        </row>
        <row r="210">
          <cell r="A210" t="str">
            <v>2017NAdustmentsVoluntary Severence Cost</v>
          </cell>
          <cell r="B210" t="str">
            <v>2017N</v>
          </cell>
          <cell r="C210" t="str">
            <v>Adustments</v>
          </cell>
          <cell r="D210" t="str">
            <v>Voluntary Severence Cost</v>
          </cell>
          <cell r="E210">
            <v>1.54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 t="str">
            <v>dec</v>
          </cell>
        </row>
        <row r="211">
          <cell r="A211" t="str">
            <v>2010NRate ChangeFuel</v>
          </cell>
          <cell r="B211" t="str">
            <v>2010N</v>
          </cell>
          <cell r="C211" t="str">
            <v>Rate Change</v>
          </cell>
          <cell r="D211" t="str">
            <v>Fuel</v>
          </cell>
          <cell r="E211">
            <v>0.96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1.1640076031891287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1.1640076031891287</v>
          </cell>
          <cell r="AM211" t="str">
            <v>dec</v>
          </cell>
        </row>
        <row r="212">
          <cell r="A212" t="str">
            <v>2011NRate ChangeFuel</v>
          </cell>
          <cell r="B212" t="str">
            <v>2011N</v>
          </cell>
          <cell r="C212" t="str">
            <v>Rate Change</v>
          </cell>
          <cell r="D212" t="str">
            <v>Fuel</v>
          </cell>
          <cell r="E212">
            <v>1.2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1.0891996754682776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1.0891996754682776</v>
          </cell>
          <cell r="AM212" t="str">
            <v>dec</v>
          </cell>
        </row>
        <row r="213">
          <cell r="A213" t="str">
            <v>2012NRate ChangeFuel</v>
          </cell>
          <cell r="B213" t="str">
            <v>2012N</v>
          </cell>
          <cell r="C213" t="str">
            <v>Rate Change</v>
          </cell>
          <cell r="D213" t="str">
            <v>Fuel</v>
          </cell>
          <cell r="E213">
            <v>2.13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0.86156103428831265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0.86156103428831265</v>
          </cell>
          <cell r="AM213" t="str">
            <v>dec</v>
          </cell>
        </row>
        <row r="214">
          <cell r="A214" t="str">
            <v>2013NRate ChangeFuel</v>
          </cell>
          <cell r="B214" t="str">
            <v>2013N</v>
          </cell>
          <cell r="C214" t="str">
            <v>Rate Change</v>
          </cell>
          <cell r="D214" t="str">
            <v>Fuel</v>
          </cell>
          <cell r="E214">
            <v>2.09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0.53817966564630737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0.53817966564630737</v>
          </cell>
          <cell r="AM214" t="str">
            <v>dec</v>
          </cell>
        </row>
        <row r="215">
          <cell r="A215" t="str">
            <v>2014NRate ChangeFuel</v>
          </cell>
          <cell r="B215" t="str">
            <v>2014N</v>
          </cell>
          <cell r="C215" t="str">
            <v>Rate Change</v>
          </cell>
          <cell r="D215" t="str">
            <v>Fuel</v>
          </cell>
          <cell r="E215">
            <v>1.74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0.47816770954603527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0.47816770954603527</v>
          </cell>
          <cell r="AM215" t="str">
            <v>dec</v>
          </cell>
        </row>
        <row r="216">
          <cell r="A216" t="str">
            <v>2015NRate ChangeFuel</v>
          </cell>
          <cell r="B216" t="str">
            <v>2015N</v>
          </cell>
          <cell r="C216" t="str">
            <v>Rate Change</v>
          </cell>
          <cell r="D216" t="str">
            <v>Fuel</v>
          </cell>
          <cell r="E216">
            <v>1.95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0.73243297988218359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0.73243297988218359</v>
          </cell>
          <cell r="AM216" t="str">
            <v>dec</v>
          </cell>
        </row>
        <row r="217">
          <cell r="A217" t="str">
            <v>2016NRate ChangeFuel</v>
          </cell>
          <cell r="B217" t="str">
            <v>2016N</v>
          </cell>
          <cell r="C217" t="str">
            <v>Rate Change</v>
          </cell>
          <cell r="D217" t="str">
            <v>Fuel</v>
          </cell>
          <cell r="E217">
            <v>1.62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1.0461289941562768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1.0461289941562768</v>
          </cell>
          <cell r="AM217" t="str">
            <v>dec</v>
          </cell>
        </row>
        <row r="218">
          <cell r="A218" t="str">
            <v>2017NRate ChangeFuel</v>
          </cell>
          <cell r="B218" t="str">
            <v>2017N</v>
          </cell>
          <cell r="C218" t="str">
            <v>Rate Change</v>
          </cell>
          <cell r="D218" t="str">
            <v>Fuel</v>
          </cell>
          <cell r="E218">
            <v>1.54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1.062617380666282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1.062617380666282</v>
          </cell>
          <cell r="AM218" t="str">
            <v>dec</v>
          </cell>
        </row>
        <row r="219">
          <cell r="A219" t="str">
            <v>2010NRate ChangeH&amp;W</v>
          </cell>
          <cell r="B219" t="str">
            <v>2010N</v>
          </cell>
          <cell r="C219" t="str">
            <v>Rate Change</v>
          </cell>
          <cell r="D219" t="str">
            <v>H&amp;W</v>
          </cell>
          <cell r="E219">
            <v>0.96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-0.375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-0.375</v>
          </cell>
          <cell r="AM219" t="str">
            <v>inc</v>
          </cell>
        </row>
        <row r="220">
          <cell r="A220" t="str">
            <v>2011NRate ChangeH&amp;W</v>
          </cell>
          <cell r="B220" t="str">
            <v>2011N</v>
          </cell>
          <cell r="C220" t="str">
            <v>Rate Change</v>
          </cell>
          <cell r="D220" t="str">
            <v>H&amp;W</v>
          </cell>
          <cell r="E220">
            <v>1.2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-1.0049999999999999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-1.0049999999999999</v>
          </cell>
          <cell r="AM220" t="str">
            <v>inc</v>
          </cell>
        </row>
        <row r="221">
          <cell r="A221" t="str">
            <v>2012NRate ChangeH&amp;W</v>
          </cell>
          <cell r="B221" t="str">
            <v>2012N</v>
          </cell>
          <cell r="C221" t="str">
            <v>Rate Change</v>
          </cell>
          <cell r="D221" t="str">
            <v>H&amp;W</v>
          </cell>
          <cell r="E221">
            <v>2.13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-0.99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-0.99</v>
          </cell>
          <cell r="AM221" t="str">
            <v>inc</v>
          </cell>
        </row>
        <row r="222">
          <cell r="A222" t="str">
            <v>2013NRate ChangeH&amp;W</v>
          </cell>
          <cell r="B222" t="str">
            <v>2013N</v>
          </cell>
          <cell r="C222" t="str">
            <v>Rate Change</v>
          </cell>
          <cell r="D222" t="str">
            <v>H&amp;W</v>
          </cell>
          <cell r="E222">
            <v>2.09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-0.96899999999999997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-0.96899999999999997</v>
          </cell>
          <cell r="AM222" t="str">
            <v>inc</v>
          </cell>
        </row>
        <row r="223">
          <cell r="A223" t="str">
            <v>2014NRate ChangeH&amp;W</v>
          </cell>
          <cell r="B223" t="str">
            <v>2014N</v>
          </cell>
          <cell r="C223" t="str">
            <v>Rate Change</v>
          </cell>
          <cell r="D223" t="str">
            <v>H&amp;W</v>
          </cell>
          <cell r="E223">
            <v>1.74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-0.93700000000000006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-0.93700000000000006</v>
          </cell>
          <cell r="AM223" t="str">
            <v>inc</v>
          </cell>
        </row>
        <row r="224">
          <cell r="A224" t="str">
            <v>2015NRate ChangeH&amp;W</v>
          </cell>
          <cell r="B224" t="str">
            <v>2015N</v>
          </cell>
          <cell r="C224" t="str">
            <v>Rate Change</v>
          </cell>
          <cell r="D224" t="str">
            <v>H&amp;W</v>
          </cell>
          <cell r="E224">
            <v>1.95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-0.90600000000000003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-0.90600000000000003</v>
          </cell>
          <cell r="AM224" t="str">
            <v>inc</v>
          </cell>
        </row>
        <row r="225">
          <cell r="A225" t="str">
            <v>2016NRate ChangeH&amp;W</v>
          </cell>
          <cell r="B225" t="str">
            <v>2016N</v>
          </cell>
          <cell r="C225" t="str">
            <v>Rate Change</v>
          </cell>
          <cell r="D225" t="str">
            <v>H&amp;W</v>
          </cell>
          <cell r="E225">
            <v>1.62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-0.69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-0.69</v>
          </cell>
          <cell r="AM225" t="str">
            <v>inc</v>
          </cell>
        </row>
        <row r="226">
          <cell r="A226" t="str">
            <v>2017NRate ChangeH&amp;W</v>
          </cell>
          <cell r="B226" t="str">
            <v>2017N</v>
          </cell>
          <cell r="C226" t="str">
            <v>Rate Change</v>
          </cell>
          <cell r="D226" t="str">
            <v>H&amp;W</v>
          </cell>
          <cell r="E226">
            <v>1.54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-1.768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-1.768</v>
          </cell>
          <cell r="AM226" t="str">
            <v>inc</v>
          </cell>
        </row>
        <row r="227">
          <cell r="A227" t="str">
            <v>2010NRate ChangeInsurance</v>
          </cell>
          <cell r="B227" t="str">
            <v>2010N</v>
          </cell>
          <cell r="C227" t="str">
            <v>Rate Change</v>
          </cell>
          <cell r="D227" t="str">
            <v>Insurance</v>
          </cell>
          <cell r="E227">
            <v>0.96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8.5981500000000002E-2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8.5981500000000002E-2</v>
          </cell>
          <cell r="AM227" t="str">
            <v>dec</v>
          </cell>
        </row>
        <row r="228">
          <cell r="A228" t="str">
            <v>2011NRate ChangeInsurance</v>
          </cell>
          <cell r="B228" t="str">
            <v>2011N</v>
          </cell>
          <cell r="C228" t="str">
            <v>Rate Change</v>
          </cell>
          <cell r="D228" t="str">
            <v>Insurance</v>
          </cell>
          <cell r="E228">
            <v>1.2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0.13121750000000013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0.13121750000000013</v>
          </cell>
          <cell r="AM228" t="str">
            <v>dec</v>
          </cell>
        </row>
        <row r="229">
          <cell r="A229" t="str">
            <v>2012NRate ChangeInsurance</v>
          </cell>
          <cell r="B229" t="str">
            <v>2012N</v>
          </cell>
          <cell r="C229" t="str">
            <v>Rate Change</v>
          </cell>
          <cell r="D229" t="str">
            <v>Insurance</v>
          </cell>
          <cell r="E229">
            <v>2.13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0.15646141666666674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0.15646141666666674</v>
          </cell>
          <cell r="AM229" t="str">
            <v>dec</v>
          </cell>
        </row>
        <row r="230">
          <cell r="A230" t="str">
            <v>2013NRate ChangeInsurance</v>
          </cell>
          <cell r="B230" t="str">
            <v>2013N</v>
          </cell>
          <cell r="C230" t="str">
            <v>Rate Change</v>
          </cell>
          <cell r="D230" t="str">
            <v>Insurance</v>
          </cell>
          <cell r="E230">
            <v>2.09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0.1652841944444445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0.1652841944444445</v>
          </cell>
          <cell r="AM230" t="str">
            <v>dec</v>
          </cell>
        </row>
        <row r="231">
          <cell r="A231" t="str">
            <v>2014NRate ChangeInsurance</v>
          </cell>
          <cell r="B231" t="str">
            <v>2014N</v>
          </cell>
          <cell r="C231" t="str">
            <v>Rate Change</v>
          </cell>
          <cell r="D231" t="str">
            <v>Insurance</v>
          </cell>
          <cell r="E231">
            <v>1.74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0.19723066666666664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0.19723066666666664</v>
          </cell>
          <cell r="AM231" t="str">
            <v>dec</v>
          </cell>
        </row>
        <row r="232">
          <cell r="A232" t="str">
            <v>2015NRate ChangeInsurance</v>
          </cell>
          <cell r="B232" t="str">
            <v>2015N</v>
          </cell>
          <cell r="C232" t="str">
            <v>Rate Change</v>
          </cell>
          <cell r="D232" t="str">
            <v>Insurance</v>
          </cell>
          <cell r="E232">
            <v>1.95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0.23463483333333326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0.23463483333333326</v>
          </cell>
          <cell r="AM232" t="str">
            <v>dec</v>
          </cell>
        </row>
        <row r="233">
          <cell r="A233" t="str">
            <v>2016NRate ChangeInsurance</v>
          </cell>
          <cell r="B233" t="str">
            <v>2016N</v>
          </cell>
          <cell r="C233" t="str">
            <v>Rate Change</v>
          </cell>
          <cell r="D233" t="str">
            <v>Insurance</v>
          </cell>
          <cell r="E233">
            <v>1.62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0.25307891666666665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0.25307891666666665</v>
          </cell>
          <cell r="AM233" t="str">
            <v>dec</v>
          </cell>
        </row>
        <row r="234">
          <cell r="A234" t="str">
            <v>2017NRate ChangeInsurance</v>
          </cell>
          <cell r="B234" t="str">
            <v>2017N</v>
          </cell>
          <cell r="C234" t="str">
            <v>Rate Change</v>
          </cell>
          <cell r="D234" t="str">
            <v>Insurance</v>
          </cell>
          <cell r="E234">
            <v>1.54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0.21061360000000021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0.21061360000000021</v>
          </cell>
          <cell r="AM234" t="str">
            <v>dec</v>
          </cell>
        </row>
        <row r="235">
          <cell r="A235" t="str">
            <v>2010Nchgother revenue</v>
          </cell>
          <cell r="B235" t="str">
            <v>2010N</v>
          </cell>
          <cell r="C235" t="str">
            <v>chg</v>
          </cell>
          <cell r="D235" t="str">
            <v>other revenue</v>
          </cell>
          <cell r="E235">
            <v>0.96</v>
          </cell>
          <cell r="F235">
            <v>-0.66</v>
          </cell>
          <cell r="G235">
            <v>0</v>
          </cell>
          <cell r="H235">
            <v>0.28699999999999998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-0.28699999999999998</v>
          </cell>
          <cell r="AM235" t="str">
            <v>inc</v>
          </cell>
        </row>
        <row r="236">
          <cell r="A236" t="str">
            <v>2011Nchgother revenue</v>
          </cell>
          <cell r="B236" t="str">
            <v>2011N</v>
          </cell>
          <cell r="C236" t="str">
            <v>chg</v>
          </cell>
          <cell r="D236" t="str">
            <v>other revenue</v>
          </cell>
          <cell r="E236">
            <v>1.2</v>
          </cell>
          <cell r="F236">
            <v>-0.38400000000000001</v>
          </cell>
          <cell r="G236">
            <v>0</v>
          </cell>
          <cell r="H236">
            <v>0.28699999999999998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-0.28699999999999998</v>
          </cell>
          <cell r="AM236" t="str">
            <v>inc</v>
          </cell>
        </row>
        <row r="237">
          <cell r="A237" t="str">
            <v>2012Nchgother revenue</v>
          </cell>
          <cell r="B237" t="str">
            <v>2012N</v>
          </cell>
          <cell r="C237" t="str">
            <v>chg</v>
          </cell>
          <cell r="D237" t="str">
            <v>other revenue</v>
          </cell>
          <cell r="E237">
            <v>2.13</v>
          </cell>
          <cell r="F237">
            <v>8.9999999999999993E-3</v>
          </cell>
          <cell r="G237">
            <v>0</v>
          </cell>
          <cell r="H237">
            <v>0.28699999999999998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-0.28699999999999998</v>
          </cell>
          <cell r="AM237" t="str">
            <v>inc</v>
          </cell>
        </row>
        <row r="238">
          <cell r="A238" t="str">
            <v>2013Nchgother revenue</v>
          </cell>
          <cell r="B238" t="str">
            <v>2013N</v>
          </cell>
          <cell r="C238" t="str">
            <v>chg</v>
          </cell>
          <cell r="D238" t="str">
            <v>other revenue</v>
          </cell>
          <cell r="E238">
            <v>2.09</v>
          </cell>
          <cell r="F238">
            <v>0.245</v>
          </cell>
          <cell r="G238">
            <v>0</v>
          </cell>
          <cell r="H238">
            <v>0.28699999999999998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-0.28699999999999998</v>
          </cell>
          <cell r="AM238" t="str">
            <v>inc</v>
          </cell>
        </row>
        <row r="239">
          <cell r="A239" t="str">
            <v>2014Nchgother revenue</v>
          </cell>
          <cell r="B239" t="str">
            <v>2014N</v>
          </cell>
          <cell r="C239" t="str">
            <v>chg</v>
          </cell>
          <cell r="D239" t="str">
            <v>other revenue</v>
          </cell>
          <cell r="E239">
            <v>1.74</v>
          </cell>
          <cell r="F239">
            <v>0.34799999999999998</v>
          </cell>
          <cell r="G239">
            <v>0</v>
          </cell>
          <cell r="H239">
            <v>0.28699999999999998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-0.28699999999999998</v>
          </cell>
          <cell r="AM239" t="str">
            <v>inc</v>
          </cell>
        </row>
        <row r="240">
          <cell r="A240" t="str">
            <v>2015Nchgother revenue</v>
          </cell>
          <cell r="B240" t="str">
            <v>2015N</v>
          </cell>
          <cell r="C240" t="str">
            <v>chg</v>
          </cell>
          <cell r="D240" t="str">
            <v>other revenue</v>
          </cell>
          <cell r="E240">
            <v>1.95</v>
          </cell>
          <cell r="F240">
            <v>0.44400000000000001</v>
          </cell>
          <cell r="G240">
            <v>0</v>
          </cell>
          <cell r="H240">
            <v>0.28699999999999998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-0.28699999999999998</v>
          </cell>
          <cell r="AM240" t="str">
            <v>inc</v>
          </cell>
        </row>
        <row r="241">
          <cell r="A241" t="str">
            <v>2016Nchgother revenue</v>
          </cell>
          <cell r="B241" t="str">
            <v>2016N</v>
          </cell>
          <cell r="C241" t="str">
            <v>chg</v>
          </cell>
          <cell r="D241" t="str">
            <v>other revenue</v>
          </cell>
          <cell r="E241">
            <v>1.62</v>
          </cell>
          <cell r="F241">
            <v>0.38100000000000001</v>
          </cell>
          <cell r="G241">
            <v>0</v>
          </cell>
          <cell r="H241">
            <v>0.28699999999999998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-0.28699999999999998</v>
          </cell>
          <cell r="AM241" t="str">
            <v>inc</v>
          </cell>
        </row>
        <row r="242">
          <cell r="A242" t="str">
            <v>2017Nchgother revenue</v>
          </cell>
          <cell r="B242" t="str">
            <v>2017N</v>
          </cell>
          <cell r="C242" t="str">
            <v>chg</v>
          </cell>
          <cell r="D242" t="str">
            <v>other revenue</v>
          </cell>
          <cell r="E242">
            <v>1.54</v>
          </cell>
          <cell r="F242">
            <v>0.31</v>
          </cell>
          <cell r="G242">
            <v>0</v>
          </cell>
          <cell r="H242">
            <v>0.28699999999999998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-0.28699999999999998</v>
          </cell>
          <cell r="AM242" t="str">
            <v>inc</v>
          </cell>
        </row>
        <row r="243">
          <cell r="A243" t="str">
            <v>2010NChgOvertime Reduction</v>
          </cell>
          <cell r="B243" t="str">
            <v>2010N</v>
          </cell>
          <cell r="C243" t="str">
            <v>Chg</v>
          </cell>
          <cell r="D243" t="str">
            <v>Overtime Reduction</v>
          </cell>
          <cell r="E243">
            <v>0.96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 t="str">
            <v>dec</v>
          </cell>
        </row>
        <row r="244">
          <cell r="A244" t="str">
            <v>2011NChgOvertime Reduction</v>
          </cell>
          <cell r="B244" t="str">
            <v>2011N</v>
          </cell>
          <cell r="C244" t="str">
            <v>Chg</v>
          </cell>
          <cell r="D244" t="str">
            <v>Overtime Reduction</v>
          </cell>
          <cell r="E244">
            <v>1.2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7.9000000000000001E-2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7.9000000000000001E-2</v>
          </cell>
          <cell r="AM244" t="str">
            <v>dec</v>
          </cell>
        </row>
        <row r="245">
          <cell r="A245" t="str">
            <v>2012NChgOvertime Reduction</v>
          </cell>
          <cell r="B245" t="str">
            <v>2012N</v>
          </cell>
          <cell r="C245" t="str">
            <v>Chg</v>
          </cell>
          <cell r="D245" t="str">
            <v>Overtime Reduction</v>
          </cell>
          <cell r="E245">
            <v>2.13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7.9000000000000001E-2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7.9000000000000001E-2</v>
          </cell>
          <cell r="AM245" t="str">
            <v>dec</v>
          </cell>
        </row>
        <row r="246">
          <cell r="A246" t="str">
            <v>2013NChgOvertime Reduction</v>
          </cell>
          <cell r="B246" t="str">
            <v>2013N</v>
          </cell>
          <cell r="C246" t="str">
            <v>Chg</v>
          </cell>
          <cell r="D246" t="str">
            <v>Overtime Reduction</v>
          </cell>
          <cell r="E246">
            <v>2.09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7.9000000000000001E-2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7.9000000000000001E-2</v>
          </cell>
          <cell r="AM246" t="str">
            <v>dec</v>
          </cell>
        </row>
        <row r="247">
          <cell r="A247" t="str">
            <v>2014NChgOvertime Reduction</v>
          </cell>
          <cell r="B247" t="str">
            <v>2014N</v>
          </cell>
          <cell r="C247" t="str">
            <v>Chg</v>
          </cell>
          <cell r="D247" t="str">
            <v>Overtime Reduction</v>
          </cell>
          <cell r="E247">
            <v>1.74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7.9000000000000001E-2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7.9000000000000001E-2</v>
          </cell>
          <cell r="AM247" t="str">
            <v>dec</v>
          </cell>
        </row>
        <row r="248">
          <cell r="A248" t="str">
            <v>2015NChgOvertime Reduction</v>
          </cell>
          <cell r="B248" t="str">
            <v>2015N</v>
          </cell>
          <cell r="C248" t="str">
            <v>Chg</v>
          </cell>
          <cell r="D248" t="str">
            <v>Overtime Reduction</v>
          </cell>
          <cell r="E248">
            <v>1.95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7.9000000000000001E-2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7.9000000000000001E-2</v>
          </cell>
          <cell r="AM248" t="str">
            <v>dec</v>
          </cell>
        </row>
        <row r="249">
          <cell r="A249" t="str">
            <v>2016NChgOvertime Reduction</v>
          </cell>
          <cell r="B249" t="str">
            <v>2016N</v>
          </cell>
          <cell r="C249" t="str">
            <v>Chg</v>
          </cell>
          <cell r="D249" t="str">
            <v>Overtime Reduction</v>
          </cell>
          <cell r="E249">
            <v>1.62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7.9000000000000001E-2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7.9000000000000001E-2</v>
          </cell>
          <cell r="AM249" t="str">
            <v>dec</v>
          </cell>
        </row>
        <row r="250">
          <cell r="A250" t="str">
            <v>2017NChgOvertime Reduction</v>
          </cell>
          <cell r="B250" t="str">
            <v>2017N</v>
          </cell>
          <cell r="C250" t="str">
            <v>Chg</v>
          </cell>
          <cell r="D250" t="str">
            <v>Overtime Reduction</v>
          </cell>
          <cell r="E250">
            <v>1.54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7.9000000000000001E-2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7.9000000000000001E-2</v>
          </cell>
          <cell r="AM250" t="str">
            <v>dec</v>
          </cell>
        </row>
        <row r="251">
          <cell r="A251" t="str">
            <v>2010NRate Changerestoration</v>
          </cell>
          <cell r="B251" t="str">
            <v>2010N</v>
          </cell>
          <cell r="C251" t="str">
            <v>Rate Change</v>
          </cell>
          <cell r="D251" t="str">
            <v>restoration</v>
          </cell>
          <cell r="E251">
            <v>0.96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-4.9000000000000002E-2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-4.9000000000000002E-2</v>
          </cell>
          <cell r="AM251" t="str">
            <v>inc</v>
          </cell>
        </row>
        <row r="252">
          <cell r="A252" t="str">
            <v>2011NRate Changerestoration</v>
          </cell>
          <cell r="B252" t="str">
            <v>2011N</v>
          </cell>
          <cell r="C252" t="str">
            <v>Rate Change</v>
          </cell>
          <cell r="D252" t="str">
            <v>restoration</v>
          </cell>
          <cell r="E252">
            <v>1.2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 t="str">
            <v>dec</v>
          </cell>
        </row>
        <row r="253">
          <cell r="A253" t="str">
            <v>2012NRate Changerestoration</v>
          </cell>
          <cell r="B253" t="str">
            <v>2012N</v>
          </cell>
          <cell r="C253" t="str">
            <v>Rate Change</v>
          </cell>
          <cell r="D253" t="str">
            <v>restoration</v>
          </cell>
          <cell r="E253">
            <v>2.13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 t="str">
            <v>dec</v>
          </cell>
        </row>
        <row r="254">
          <cell r="A254" t="str">
            <v>2013NRate Changerestoration</v>
          </cell>
          <cell r="B254" t="str">
            <v>2013N</v>
          </cell>
          <cell r="C254" t="str">
            <v>Rate Change</v>
          </cell>
          <cell r="D254" t="str">
            <v>restoration</v>
          </cell>
          <cell r="E254">
            <v>2.09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 t="str">
            <v>dec</v>
          </cell>
        </row>
        <row r="255">
          <cell r="A255" t="str">
            <v>2014NRate Changerestoration</v>
          </cell>
          <cell r="B255" t="str">
            <v>2014N</v>
          </cell>
          <cell r="C255" t="str">
            <v>Rate Change</v>
          </cell>
          <cell r="D255" t="str">
            <v>restoration</v>
          </cell>
          <cell r="E255">
            <v>1.74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 t="str">
            <v>dec</v>
          </cell>
        </row>
        <row r="256">
          <cell r="A256" t="str">
            <v>2015NRate Changerestoration</v>
          </cell>
          <cell r="B256" t="str">
            <v>2015N</v>
          </cell>
          <cell r="C256" t="str">
            <v>Rate Change</v>
          </cell>
          <cell r="D256" t="str">
            <v>restoration</v>
          </cell>
          <cell r="E256">
            <v>1.95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 t="str">
            <v>dec</v>
          </cell>
        </row>
        <row r="257">
          <cell r="A257" t="str">
            <v>2016NRate Changerestoration</v>
          </cell>
          <cell r="B257" t="str">
            <v>2016N</v>
          </cell>
          <cell r="C257" t="str">
            <v>Rate Change</v>
          </cell>
          <cell r="D257" t="str">
            <v>restoration</v>
          </cell>
          <cell r="E257">
            <v>1.62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 t="str">
            <v>dec</v>
          </cell>
        </row>
        <row r="258">
          <cell r="A258" t="str">
            <v>2017NRate Changerestoration</v>
          </cell>
          <cell r="B258" t="str">
            <v>2017N</v>
          </cell>
          <cell r="C258" t="str">
            <v>Rate Change</v>
          </cell>
          <cell r="D258" t="str">
            <v>restoration</v>
          </cell>
          <cell r="E258">
            <v>1.54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 t="str">
            <v>dec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 t="str">
            <v>-1</v>
          </cell>
          <cell r="D262">
            <v>-1</v>
          </cell>
        </row>
        <row r="263">
          <cell r="A263">
            <v>0</v>
          </cell>
        </row>
        <row r="264">
          <cell r="A264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BE46"/>
  <sheetViews>
    <sheetView tabSelected="1" zoomScaleNormal="100" workbookViewId="0">
      <pane xSplit="2" ySplit="4" topLeftCell="C5" activePane="bottomRight" state="frozen"/>
      <selection activeCell="C15" sqref="C15"/>
      <selection pane="topRight" activeCell="C15" sqref="C15"/>
      <selection pane="bottomLeft" activeCell="C15" sqref="C15"/>
      <selection pane="bottomRight" activeCell="I7" sqref="I7"/>
    </sheetView>
  </sheetViews>
  <sheetFormatPr defaultRowHeight="15" x14ac:dyDescent="0.2"/>
  <cols>
    <col min="1" max="1" width="42.85546875" style="1" customWidth="1"/>
    <col min="2" max="2" width="1.85546875" style="1" customWidth="1"/>
    <col min="3" max="3" width="25.28515625" style="1" customWidth="1"/>
    <col min="4" max="4" width="22" style="1" customWidth="1"/>
    <col min="5" max="5" width="23.7109375" style="1" customWidth="1"/>
    <col min="6" max="6" width="26.42578125" style="1" customWidth="1"/>
    <col min="7" max="7" width="21.7109375" style="1" customWidth="1"/>
    <col min="8" max="9" width="27.42578125" style="1" customWidth="1"/>
    <col min="10" max="10" width="13.7109375" style="1" bestFit="1" customWidth="1"/>
    <col min="11" max="42" width="9.140625" style="1"/>
    <col min="43" max="57" width="9.140625" style="1" hidden="1" customWidth="1"/>
    <col min="58" max="230" width="9.140625" style="1"/>
    <col min="231" max="231" width="0" style="1" hidden="1" customWidth="1"/>
    <col min="232" max="232" width="42.85546875" style="1" customWidth="1"/>
    <col min="233" max="233" width="1.85546875" style="1" customWidth="1"/>
    <col min="234" max="234" width="0" style="1" hidden="1" customWidth="1"/>
    <col min="235" max="235" width="25.28515625" style="1" customWidth="1"/>
    <col min="236" max="236" width="0" style="1" hidden="1" customWidth="1"/>
    <col min="237" max="237" width="22" style="1" customWidth="1"/>
    <col min="238" max="238" width="0" style="1" hidden="1" customWidth="1"/>
    <col min="239" max="239" width="23.7109375" style="1" customWidth="1"/>
    <col min="240" max="240" width="0" style="1" hidden="1" customWidth="1"/>
    <col min="241" max="241" width="26.42578125" style="1" customWidth="1"/>
    <col min="242" max="242" width="0" style="1" hidden="1" customWidth="1"/>
    <col min="243" max="243" width="21.7109375" style="1" customWidth="1"/>
    <col min="244" max="244" width="0" style="1" hidden="1" customWidth="1"/>
    <col min="245" max="246" width="27.42578125" style="1" customWidth="1"/>
    <col min="247" max="248" width="9.140625" style="1"/>
    <col min="249" max="249" width="43" style="1" bestFit="1" customWidth="1"/>
    <col min="250" max="250" width="16" style="1" bestFit="1" customWidth="1"/>
    <col min="251" max="251" width="12" style="1" customWidth="1"/>
    <col min="252" max="252" width="15.42578125" style="1" bestFit="1" customWidth="1"/>
    <col min="253" max="253" width="12.140625" style="1" bestFit="1" customWidth="1"/>
    <col min="254" max="254" width="15" style="1" bestFit="1" customWidth="1"/>
    <col min="255" max="255" width="11.5703125" style="1" bestFit="1" customWidth="1"/>
    <col min="256" max="298" width="9.140625" style="1"/>
    <col min="299" max="313" width="0" style="1" hidden="1" customWidth="1"/>
    <col min="314" max="486" width="9.140625" style="1"/>
    <col min="487" max="487" width="0" style="1" hidden="1" customWidth="1"/>
    <col min="488" max="488" width="42.85546875" style="1" customWidth="1"/>
    <col min="489" max="489" width="1.85546875" style="1" customWidth="1"/>
    <col min="490" max="490" width="0" style="1" hidden="1" customWidth="1"/>
    <col min="491" max="491" width="25.28515625" style="1" customWidth="1"/>
    <col min="492" max="492" width="0" style="1" hidden="1" customWidth="1"/>
    <col min="493" max="493" width="22" style="1" customWidth="1"/>
    <col min="494" max="494" width="0" style="1" hidden="1" customWidth="1"/>
    <col min="495" max="495" width="23.7109375" style="1" customWidth="1"/>
    <col min="496" max="496" width="0" style="1" hidden="1" customWidth="1"/>
    <col min="497" max="497" width="26.42578125" style="1" customWidth="1"/>
    <col min="498" max="498" width="0" style="1" hidden="1" customWidth="1"/>
    <col min="499" max="499" width="21.7109375" style="1" customWidth="1"/>
    <col min="500" max="500" width="0" style="1" hidden="1" customWidth="1"/>
    <col min="501" max="502" width="27.42578125" style="1" customWidth="1"/>
    <col min="503" max="504" width="9.140625" style="1"/>
    <col min="505" max="505" width="43" style="1" bestFit="1" customWidth="1"/>
    <col min="506" max="506" width="16" style="1" bestFit="1" customWidth="1"/>
    <col min="507" max="507" width="12" style="1" customWidth="1"/>
    <col min="508" max="508" width="15.42578125" style="1" bestFit="1" customWidth="1"/>
    <col min="509" max="509" width="12.140625" style="1" bestFit="1" customWidth="1"/>
    <col min="510" max="510" width="15" style="1" bestFit="1" customWidth="1"/>
    <col min="511" max="511" width="11.5703125" style="1" bestFit="1" customWidth="1"/>
    <col min="512" max="554" width="9.140625" style="1"/>
    <col min="555" max="569" width="0" style="1" hidden="1" customWidth="1"/>
    <col min="570" max="742" width="9.140625" style="1"/>
    <col min="743" max="743" width="0" style="1" hidden="1" customWidth="1"/>
    <col min="744" max="744" width="42.85546875" style="1" customWidth="1"/>
    <col min="745" max="745" width="1.85546875" style="1" customWidth="1"/>
    <col min="746" max="746" width="0" style="1" hidden="1" customWidth="1"/>
    <col min="747" max="747" width="25.28515625" style="1" customWidth="1"/>
    <col min="748" max="748" width="0" style="1" hidden="1" customWidth="1"/>
    <col min="749" max="749" width="22" style="1" customWidth="1"/>
    <col min="750" max="750" width="0" style="1" hidden="1" customWidth="1"/>
    <col min="751" max="751" width="23.7109375" style="1" customWidth="1"/>
    <col min="752" max="752" width="0" style="1" hidden="1" customWidth="1"/>
    <col min="753" max="753" width="26.42578125" style="1" customWidth="1"/>
    <col min="754" max="754" width="0" style="1" hidden="1" customWidth="1"/>
    <col min="755" max="755" width="21.7109375" style="1" customWidth="1"/>
    <col min="756" max="756" width="0" style="1" hidden="1" customWidth="1"/>
    <col min="757" max="758" width="27.42578125" style="1" customWidth="1"/>
    <col min="759" max="760" width="9.140625" style="1"/>
    <col min="761" max="761" width="43" style="1" bestFit="1" customWidth="1"/>
    <col min="762" max="762" width="16" style="1" bestFit="1" customWidth="1"/>
    <col min="763" max="763" width="12" style="1" customWidth="1"/>
    <col min="764" max="764" width="15.42578125" style="1" bestFit="1" customWidth="1"/>
    <col min="765" max="765" width="12.140625" style="1" bestFit="1" customWidth="1"/>
    <col min="766" max="766" width="15" style="1" bestFit="1" customWidth="1"/>
    <col min="767" max="767" width="11.5703125" style="1" bestFit="1" customWidth="1"/>
    <col min="768" max="810" width="9.140625" style="1"/>
    <col min="811" max="825" width="0" style="1" hidden="1" customWidth="1"/>
    <col min="826" max="998" width="9.140625" style="1"/>
    <col min="999" max="999" width="0" style="1" hidden="1" customWidth="1"/>
    <col min="1000" max="1000" width="42.85546875" style="1" customWidth="1"/>
    <col min="1001" max="1001" width="1.85546875" style="1" customWidth="1"/>
    <col min="1002" max="1002" width="0" style="1" hidden="1" customWidth="1"/>
    <col min="1003" max="1003" width="25.28515625" style="1" customWidth="1"/>
    <col min="1004" max="1004" width="0" style="1" hidden="1" customWidth="1"/>
    <col min="1005" max="1005" width="22" style="1" customWidth="1"/>
    <col min="1006" max="1006" width="0" style="1" hidden="1" customWidth="1"/>
    <col min="1007" max="1007" width="23.7109375" style="1" customWidth="1"/>
    <col min="1008" max="1008" width="0" style="1" hidden="1" customWidth="1"/>
    <col min="1009" max="1009" width="26.42578125" style="1" customWidth="1"/>
    <col min="1010" max="1010" width="0" style="1" hidden="1" customWidth="1"/>
    <col min="1011" max="1011" width="21.7109375" style="1" customWidth="1"/>
    <col min="1012" max="1012" width="0" style="1" hidden="1" customWidth="1"/>
    <col min="1013" max="1014" width="27.42578125" style="1" customWidth="1"/>
    <col min="1015" max="1016" width="9.140625" style="1"/>
    <col min="1017" max="1017" width="43" style="1" bestFit="1" customWidth="1"/>
    <col min="1018" max="1018" width="16" style="1" bestFit="1" customWidth="1"/>
    <col min="1019" max="1019" width="12" style="1" customWidth="1"/>
    <col min="1020" max="1020" width="15.42578125" style="1" bestFit="1" customWidth="1"/>
    <col min="1021" max="1021" width="12.140625" style="1" bestFit="1" customWidth="1"/>
    <col min="1022" max="1022" width="15" style="1" bestFit="1" customWidth="1"/>
    <col min="1023" max="1023" width="11.5703125" style="1" bestFit="1" customWidth="1"/>
    <col min="1024" max="1066" width="9.140625" style="1"/>
    <col min="1067" max="1081" width="0" style="1" hidden="1" customWidth="1"/>
    <col min="1082" max="1254" width="9.140625" style="1"/>
    <col min="1255" max="1255" width="0" style="1" hidden="1" customWidth="1"/>
    <col min="1256" max="1256" width="42.85546875" style="1" customWidth="1"/>
    <col min="1257" max="1257" width="1.85546875" style="1" customWidth="1"/>
    <col min="1258" max="1258" width="0" style="1" hidden="1" customWidth="1"/>
    <col min="1259" max="1259" width="25.28515625" style="1" customWidth="1"/>
    <col min="1260" max="1260" width="0" style="1" hidden="1" customWidth="1"/>
    <col min="1261" max="1261" width="22" style="1" customWidth="1"/>
    <col min="1262" max="1262" width="0" style="1" hidden="1" customWidth="1"/>
    <col min="1263" max="1263" width="23.7109375" style="1" customWidth="1"/>
    <col min="1264" max="1264" width="0" style="1" hidden="1" customWidth="1"/>
    <col min="1265" max="1265" width="26.42578125" style="1" customWidth="1"/>
    <col min="1266" max="1266" width="0" style="1" hidden="1" customWidth="1"/>
    <col min="1267" max="1267" width="21.7109375" style="1" customWidth="1"/>
    <col min="1268" max="1268" width="0" style="1" hidden="1" customWidth="1"/>
    <col min="1269" max="1270" width="27.42578125" style="1" customWidth="1"/>
    <col min="1271" max="1272" width="9.140625" style="1"/>
    <col min="1273" max="1273" width="43" style="1" bestFit="1" customWidth="1"/>
    <col min="1274" max="1274" width="16" style="1" bestFit="1" customWidth="1"/>
    <col min="1275" max="1275" width="12" style="1" customWidth="1"/>
    <col min="1276" max="1276" width="15.42578125" style="1" bestFit="1" customWidth="1"/>
    <col min="1277" max="1277" width="12.140625" style="1" bestFit="1" customWidth="1"/>
    <col min="1278" max="1278" width="15" style="1" bestFit="1" customWidth="1"/>
    <col min="1279" max="1279" width="11.5703125" style="1" bestFit="1" customWidth="1"/>
    <col min="1280" max="1322" width="9.140625" style="1"/>
    <col min="1323" max="1337" width="0" style="1" hidden="1" customWidth="1"/>
    <col min="1338" max="1510" width="9.140625" style="1"/>
    <col min="1511" max="1511" width="0" style="1" hidden="1" customWidth="1"/>
    <col min="1512" max="1512" width="42.85546875" style="1" customWidth="1"/>
    <col min="1513" max="1513" width="1.85546875" style="1" customWidth="1"/>
    <col min="1514" max="1514" width="0" style="1" hidden="1" customWidth="1"/>
    <col min="1515" max="1515" width="25.28515625" style="1" customWidth="1"/>
    <col min="1516" max="1516" width="0" style="1" hidden="1" customWidth="1"/>
    <col min="1517" max="1517" width="22" style="1" customWidth="1"/>
    <col min="1518" max="1518" width="0" style="1" hidden="1" customWidth="1"/>
    <col min="1519" max="1519" width="23.7109375" style="1" customWidth="1"/>
    <col min="1520" max="1520" width="0" style="1" hidden="1" customWidth="1"/>
    <col min="1521" max="1521" width="26.42578125" style="1" customWidth="1"/>
    <col min="1522" max="1522" width="0" style="1" hidden="1" customWidth="1"/>
    <col min="1523" max="1523" width="21.7109375" style="1" customWidth="1"/>
    <col min="1524" max="1524" width="0" style="1" hidden="1" customWidth="1"/>
    <col min="1525" max="1526" width="27.42578125" style="1" customWidth="1"/>
    <col min="1527" max="1528" width="9.140625" style="1"/>
    <col min="1529" max="1529" width="43" style="1" bestFit="1" customWidth="1"/>
    <col min="1530" max="1530" width="16" style="1" bestFit="1" customWidth="1"/>
    <col min="1531" max="1531" width="12" style="1" customWidth="1"/>
    <col min="1532" max="1532" width="15.42578125" style="1" bestFit="1" customWidth="1"/>
    <col min="1533" max="1533" width="12.140625" style="1" bestFit="1" customWidth="1"/>
    <col min="1534" max="1534" width="15" style="1" bestFit="1" customWidth="1"/>
    <col min="1535" max="1535" width="11.5703125" style="1" bestFit="1" customWidth="1"/>
    <col min="1536" max="1578" width="9.140625" style="1"/>
    <col min="1579" max="1593" width="0" style="1" hidden="1" customWidth="1"/>
    <col min="1594" max="1766" width="9.140625" style="1"/>
    <col min="1767" max="1767" width="0" style="1" hidden="1" customWidth="1"/>
    <col min="1768" max="1768" width="42.85546875" style="1" customWidth="1"/>
    <col min="1769" max="1769" width="1.85546875" style="1" customWidth="1"/>
    <col min="1770" max="1770" width="0" style="1" hidden="1" customWidth="1"/>
    <col min="1771" max="1771" width="25.28515625" style="1" customWidth="1"/>
    <col min="1772" max="1772" width="0" style="1" hidden="1" customWidth="1"/>
    <col min="1773" max="1773" width="22" style="1" customWidth="1"/>
    <col min="1774" max="1774" width="0" style="1" hidden="1" customWidth="1"/>
    <col min="1775" max="1775" width="23.7109375" style="1" customWidth="1"/>
    <col min="1776" max="1776" width="0" style="1" hidden="1" customWidth="1"/>
    <col min="1777" max="1777" width="26.42578125" style="1" customWidth="1"/>
    <col min="1778" max="1778" width="0" style="1" hidden="1" customWidth="1"/>
    <col min="1779" max="1779" width="21.7109375" style="1" customWidth="1"/>
    <col min="1780" max="1780" width="0" style="1" hidden="1" customWidth="1"/>
    <col min="1781" max="1782" width="27.42578125" style="1" customWidth="1"/>
    <col min="1783" max="1784" width="9.140625" style="1"/>
    <col min="1785" max="1785" width="43" style="1" bestFit="1" customWidth="1"/>
    <col min="1786" max="1786" width="16" style="1" bestFit="1" customWidth="1"/>
    <col min="1787" max="1787" width="12" style="1" customWidth="1"/>
    <col min="1788" max="1788" width="15.42578125" style="1" bestFit="1" customWidth="1"/>
    <col min="1789" max="1789" width="12.140625" style="1" bestFit="1" customWidth="1"/>
    <col min="1790" max="1790" width="15" style="1" bestFit="1" customWidth="1"/>
    <col min="1791" max="1791" width="11.5703125" style="1" bestFit="1" customWidth="1"/>
    <col min="1792" max="1834" width="9.140625" style="1"/>
    <col min="1835" max="1849" width="0" style="1" hidden="1" customWidth="1"/>
    <col min="1850" max="2022" width="9.140625" style="1"/>
    <col min="2023" max="2023" width="0" style="1" hidden="1" customWidth="1"/>
    <col min="2024" max="2024" width="42.85546875" style="1" customWidth="1"/>
    <col min="2025" max="2025" width="1.85546875" style="1" customWidth="1"/>
    <col min="2026" max="2026" width="0" style="1" hidden="1" customWidth="1"/>
    <col min="2027" max="2027" width="25.28515625" style="1" customWidth="1"/>
    <col min="2028" max="2028" width="0" style="1" hidden="1" customWidth="1"/>
    <col min="2029" max="2029" width="22" style="1" customWidth="1"/>
    <col min="2030" max="2030" width="0" style="1" hidden="1" customWidth="1"/>
    <col min="2031" max="2031" width="23.7109375" style="1" customWidth="1"/>
    <col min="2032" max="2032" width="0" style="1" hidden="1" customWidth="1"/>
    <col min="2033" max="2033" width="26.42578125" style="1" customWidth="1"/>
    <col min="2034" max="2034" width="0" style="1" hidden="1" customWidth="1"/>
    <col min="2035" max="2035" width="21.7109375" style="1" customWidth="1"/>
    <col min="2036" max="2036" width="0" style="1" hidden="1" customWidth="1"/>
    <col min="2037" max="2038" width="27.42578125" style="1" customWidth="1"/>
    <col min="2039" max="2040" width="9.140625" style="1"/>
    <col min="2041" max="2041" width="43" style="1" bestFit="1" customWidth="1"/>
    <col min="2042" max="2042" width="16" style="1" bestFit="1" customWidth="1"/>
    <col min="2043" max="2043" width="12" style="1" customWidth="1"/>
    <col min="2044" max="2044" width="15.42578125" style="1" bestFit="1" customWidth="1"/>
    <col min="2045" max="2045" width="12.140625" style="1" bestFit="1" customWidth="1"/>
    <col min="2046" max="2046" width="15" style="1" bestFit="1" customWidth="1"/>
    <col min="2047" max="2047" width="11.5703125" style="1" bestFit="1" customWidth="1"/>
    <col min="2048" max="2090" width="9.140625" style="1"/>
    <col min="2091" max="2105" width="0" style="1" hidden="1" customWidth="1"/>
    <col min="2106" max="2278" width="9.140625" style="1"/>
    <col min="2279" max="2279" width="0" style="1" hidden="1" customWidth="1"/>
    <col min="2280" max="2280" width="42.85546875" style="1" customWidth="1"/>
    <col min="2281" max="2281" width="1.85546875" style="1" customWidth="1"/>
    <col min="2282" max="2282" width="0" style="1" hidden="1" customWidth="1"/>
    <col min="2283" max="2283" width="25.28515625" style="1" customWidth="1"/>
    <col min="2284" max="2284" width="0" style="1" hidden="1" customWidth="1"/>
    <col min="2285" max="2285" width="22" style="1" customWidth="1"/>
    <col min="2286" max="2286" width="0" style="1" hidden="1" customWidth="1"/>
    <col min="2287" max="2287" width="23.7109375" style="1" customWidth="1"/>
    <col min="2288" max="2288" width="0" style="1" hidden="1" customWidth="1"/>
    <col min="2289" max="2289" width="26.42578125" style="1" customWidth="1"/>
    <col min="2290" max="2290" width="0" style="1" hidden="1" customWidth="1"/>
    <col min="2291" max="2291" width="21.7109375" style="1" customWidth="1"/>
    <col min="2292" max="2292" width="0" style="1" hidden="1" customWidth="1"/>
    <col min="2293" max="2294" width="27.42578125" style="1" customWidth="1"/>
    <col min="2295" max="2296" width="9.140625" style="1"/>
    <col min="2297" max="2297" width="43" style="1" bestFit="1" customWidth="1"/>
    <col min="2298" max="2298" width="16" style="1" bestFit="1" customWidth="1"/>
    <col min="2299" max="2299" width="12" style="1" customWidth="1"/>
    <col min="2300" max="2300" width="15.42578125" style="1" bestFit="1" customWidth="1"/>
    <col min="2301" max="2301" width="12.140625" style="1" bestFit="1" customWidth="1"/>
    <col min="2302" max="2302" width="15" style="1" bestFit="1" customWidth="1"/>
    <col min="2303" max="2303" width="11.5703125" style="1" bestFit="1" customWidth="1"/>
    <col min="2304" max="2346" width="9.140625" style="1"/>
    <col min="2347" max="2361" width="0" style="1" hidden="1" customWidth="1"/>
    <col min="2362" max="2534" width="9.140625" style="1"/>
    <col min="2535" max="2535" width="0" style="1" hidden="1" customWidth="1"/>
    <col min="2536" max="2536" width="42.85546875" style="1" customWidth="1"/>
    <col min="2537" max="2537" width="1.85546875" style="1" customWidth="1"/>
    <col min="2538" max="2538" width="0" style="1" hidden="1" customWidth="1"/>
    <col min="2539" max="2539" width="25.28515625" style="1" customWidth="1"/>
    <col min="2540" max="2540" width="0" style="1" hidden="1" customWidth="1"/>
    <col min="2541" max="2541" width="22" style="1" customWidth="1"/>
    <col min="2542" max="2542" width="0" style="1" hidden="1" customWidth="1"/>
    <col min="2543" max="2543" width="23.7109375" style="1" customWidth="1"/>
    <col min="2544" max="2544" width="0" style="1" hidden="1" customWidth="1"/>
    <col min="2545" max="2545" width="26.42578125" style="1" customWidth="1"/>
    <col min="2546" max="2546" width="0" style="1" hidden="1" customWidth="1"/>
    <col min="2547" max="2547" width="21.7109375" style="1" customWidth="1"/>
    <col min="2548" max="2548" width="0" style="1" hidden="1" customWidth="1"/>
    <col min="2549" max="2550" width="27.42578125" style="1" customWidth="1"/>
    <col min="2551" max="2552" width="9.140625" style="1"/>
    <col min="2553" max="2553" width="43" style="1" bestFit="1" customWidth="1"/>
    <col min="2554" max="2554" width="16" style="1" bestFit="1" customWidth="1"/>
    <col min="2555" max="2555" width="12" style="1" customWidth="1"/>
    <col min="2556" max="2556" width="15.42578125" style="1" bestFit="1" customWidth="1"/>
    <col min="2557" max="2557" width="12.140625" style="1" bestFit="1" customWidth="1"/>
    <col min="2558" max="2558" width="15" style="1" bestFit="1" customWidth="1"/>
    <col min="2559" max="2559" width="11.5703125" style="1" bestFit="1" customWidth="1"/>
    <col min="2560" max="2602" width="9.140625" style="1"/>
    <col min="2603" max="2617" width="0" style="1" hidden="1" customWidth="1"/>
    <col min="2618" max="2790" width="9.140625" style="1"/>
    <col min="2791" max="2791" width="0" style="1" hidden="1" customWidth="1"/>
    <col min="2792" max="2792" width="42.85546875" style="1" customWidth="1"/>
    <col min="2793" max="2793" width="1.85546875" style="1" customWidth="1"/>
    <col min="2794" max="2794" width="0" style="1" hidden="1" customWidth="1"/>
    <col min="2795" max="2795" width="25.28515625" style="1" customWidth="1"/>
    <col min="2796" max="2796" width="0" style="1" hidden="1" customWidth="1"/>
    <col min="2797" max="2797" width="22" style="1" customWidth="1"/>
    <col min="2798" max="2798" width="0" style="1" hidden="1" customWidth="1"/>
    <col min="2799" max="2799" width="23.7109375" style="1" customWidth="1"/>
    <col min="2800" max="2800" width="0" style="1" hidden="1" customWidth="1"/>
    <col min="2801" max="2801" width="26.42578125" style="1" customWidth="1"/>
    <col min="2802" max="2802" width="0" style="1" hidden="1" customWidth="1"/>
    <col min="2803" max="2803" width="21.7109375" style="1" customWidth="1"/>
    <col min="2804" max="2804" width="0" style="1" hidden="1" customWidth="1"/>
    <col min="2805" max="2806" width="27.42578125" style="1" customWidth="1"/>
    <col min="2807" max="2808" width="9.140625" style="1"/>
    <col min="2809" max="2809" width="43" style="1" bestFit="1" customWidth="1"/>
    <col min="2810" max="2810" width="16" style="1" bestFit="1" customWidth="1"/>
    <col min="2811" max="2811" width="12" style="1" customWidth="1"/>
    <col min="2812" max="2812" width="15.42578125" style="1" bestFit="1" customWidth="1"/>
    <col min="2813" max="2813" width="12.140625" style="1" bestFit="1" customWidth="1"/>
    <col min="2814" max="2814" width="15" style="1" bestFit="1" customWidth="1"/>
    <col min="2815" max="2815" width="11.5703125" style="1" bestFit="1" customWidth="1"/>
    <col min="2816" max="2858" width="9.140625" style="1"/>
    <col min="2859" max="2873" width="0" style="1" hidden="1" customWidth="1"/>
    <col min="2874" max="3046" width="9.140625" style="1"/>
    <col min="3047" max="3047" width="0" style="1" hidden="1" customWidth="1"/>
    <col min="3048" max="3048" width="42.85546875" style="1" customWidth="1"/>
    <col min="3049" max="3049" width="1.85546875" style="1" customWidth="1"/>
    <col min="3050" max="3050" width="0" style="1" hidden="1" customWidth="1"/>
    <col min="3051" max="3051" width="25.28515625" style="1" customWidth="1"/>
    <col min="3052" max="3052" width="0" style="1" hidden="1" customWidth="1"/>
    <col min="3053" max="3053" width="22" style="1" customWidth="1"/>
    <col min="3054" max="3054" width="0" style="1" hidden="1" customWidth="1"/>
    <col min="3055" max="3055" width="23.7109375" style="1" customWidth="1"/>
    <col min="3056" max="3056" width="0" style="1" hidden="1" customWidth="1"/>
    <col min="3057" max="3057" width="26.42578125" style="1" customWidth="1"/>
    <col min="3058" max="3058" width="0" style="1" hidden="1" customWidth="1"/>
    <col min="3059" max="3059" width="21.7109375" style="1" customWidth="1"/>
    <col min="3060" max="3060" width="0" style="1" hidden="1" customWidth="1"/>
    <col min="3061" max="3062" width="27.42578125" style="1" customWidth="1"/>
    <col min="3063" max="3064" width="9.140625" style="1"/>
    <col min="3065" max="3065" width="43" style="1" bestFit="1" customWidth="1"/>
    <col min="3066" max="3066" width="16" style="1" bestFit="1" customWidth="1"/>
    <col min="3067" max="3067" width="12" style="1" customWidth="1"/>
    <col min="3068" max="3068" width="15.42578125" style="1" bestFit="1" customWidth="1"/>
    <col min="3069" max="3069" width="12.140625" style="1" bestFit="1" customWidth="1"/>
    <col min="3070" max="3070" width="15" style="1" bestFit="1" customWidth="1"/>
    <col min="3071" max="3071" width="11.5703125" style="1" bestFit="1" customWidth="1"/>
    <col min="3072" max="3114" width="9.140625" style="1"/>
    <col min="3115" max="3129" width="0" style="1" hidden="1" customWidth="1"/>
    <col min="3130" max="3302" width="9.140625" style="1"/>
    <col min="3303" max="3303" width="0" style="1" hidden="1" customWidth="1"/>
    <col min="3304" max="3304" width="42.85546875" style="1" customWidth="1"/>
    <col min="3305" max="3305" width="1.85546875" style="1" customWidth="1"/>
    <col min="3306" max="3306" width="0" style="1" hidden="1" customWidth="1"/>
    <col min="3307" max="3307" width="25.28515625" style="1" customWidth="1"/>
    <col min="3308" max="3308" width="0" style="1" hidden="1" customWidth="1"/>
    <col min="3309" max="3309" width="22" style="1" customWidth="1"/>
    <col min="3310" max="3310" width="0" style="1" hidden="1" customWidth="1"/>
    <col min="3311" max="3311" width="23.7109375" style="1" customWidth="1"/>
    <col min="3312" max="3312" width="0" style="1" hidden="1" customWidth="1"/>
    <col min="3313" max="3313" width="26.42578125" style="1" customWidth="1"/>
    <col min="3314" max="3314" width="0" style="1" hidden="1" customWidth="1"/>
    <col min="3315" max="3315" width="21.7109375" style="1" customWidth="1"/>
    <col min="3316" max="3316" width="0" style="1" hidden="1" customWidth="1"/>
    <col min="3317" max="3318" width="27.42578125" style="1" customWidth="1"/>
    <col min="3319" max="3320" width="9.140625" style="1"/>
    <col min="3321" max="3321" width="43" style="1" bestFit="1" customWidth="1"/>
    <col min="3322" max="3322" width="16" style="1" bestFit="1" customWidth="1"/>
    <col min="3323" max="3323" width="12" style="1" customWidth="1"/>
    <col min="3324" max="3324" width="15.42578125" style="1" bestFit="1" customWidth="1"/>
    <col min="3325" max="3325" width="12.140625" style="1" bestFit="1" customWidth="1"/>
    <col min="3326" max="3326" width="15" style="1" bestFit="1" customWidth="1"/>
    <col min="3327" max="3327" width="11.5703125" style="1" bestFit="1" customWidth="1"/>
    <col min="3328" max="3370" width="9.140625" style="1"/>
    <col min="3371" max="3385" width="0" style="1" hidden="1" customWidth="1"/>
    <col min="3386" max="3558" width="9.140625" style="1"/>
    <col min="3559" max="3559" width="0" style="1" hidden="1" customWidth="1"/>
    <col min="3560" max="3560" width="42.85546875" style="1" customWidth="1"/>
    <col min="3561" max="3561" width="1.85546875" style="1" customWidth="1"/>
    <col min="3562" max="3562" width="0" style="1" hidden="1" customWidth="1"/>
    <col min="3563" max="3563" width="25.28515625" style="1" customWidth="1"/>
    <col min="3564" max="3564" width="0" style="1" hidden="1" customWidth="1"/>
    <col min="3565" max="3565" width="22" style="1" customWidth="1"/>
    <col min="3566" max="3566" width="0" style="1" hidden="1" customWidth="1"/>
    <col min="3567" max="3567" width="23.7109375" style="1" customWidth="1"/>
    <col min="3568" max="3568" width="0" style="1" hidden="1" customWidth="1"/>
    <col min="3569" max="3569" width="26.42578125" style="1" customWidth="1"/>
    <col min="3570" max="3570" width="0" style="1" hidden="1" customWidth="1"/>
    <col min="3571" max="3571" width="21.7109375" style="1" customWidth="1"/>
    <col min="3572" max="3572" width="0" style="1" hidden="1" customWidth="1"/>
    <col min="3573" max="3574" width="27.42578125" style="1" customWidth="1"/>
    <col min="3575" max="3576" width="9.140625" style="1"/>
    <col min="3577" max="3577" width="43" style="1" bestFit="1" customWidth="1"/>
    <col min="3578" max="3578" width="16" style="1" bestFit="1" customWidth="1"/>
    <col min="3579" max="3579" width="12" style="1" customWidth="1"/>
    <col min="3580" max="3580" width="15.42578125" style="1" bestFit="1" customWidth="1"/>
    <col min="3581" max="3581" width="12.140625" style="1" bestFit="1" customWidth="1"/>
    <col min="3582" max="3582" width="15" style="1" bestFit="1" customWidth="1"/>
    <col min="3583" max="3583" width="11.5703125" style="1" bestFit="1" customWidth="1"/>
    <col min="3584" max="3626" width="9.140625" style="1"/>
    <col min="3627" max="3641" width="0" style="1" hidden="1" customWidth="1"/>
    <col min="3642" max="3814" width="9.140625" style="1"/>
    <col min="3815" max="3815" width="0" style="1" hidden="1" customWidth="1"/>
    <col min="3816" max="3816" width="42.85546875" style="1" customWidth="1"/>
    <col min="3817" max="3817" width="1.85546875" style="1" customWidth="1"/>
    <col min="3818" max="3818" width="0" style="1" hidden="1" customWidth="1"/>
    <col min="3819" max="3819" width="25.28515625" style="1" customWidth="1"/>
    <col min="3820" max="3820" width="0" style="1" hidden="1" customWidth="1"/>
    <col min="3821" max="3821" width="22" style="1" customWidth="1"/>
    <col min="3822" max="3822" width="0" style="1" hidden="1" customWidth="1"/>
    <col min="3823" max="3823" width="23.7109375" style="1" customWidth="1"/>
    <col min="3824" max="3824" width="0" style="1" hidden="1" customWidth="1"/>
    <col min="3825" max="3825" width="26.42578125" style="1" customWidth="1"/>
    <col min="3826" max="3826" width="0" style="1" hidden="1" customWidth="1"/>
    <col min="3827" max="3827" width="21.7109375" style="1" customWidth="1"/>
    <col min="3828" max="3828" width="0" style="1" hidden="1" customWidth="1"/>
    <col min="3829" max="3830" width="27.42578125" style="1" customWidth="1"/>
    <col min="3831" max="3832" width="9.140625" style="1"/>
    <col min="3833" max="3833" width="43" style="1" bestFit="1" customWidth="1"/>
    <col min="3834" max="3834" width="16" style="1" bestFit="1" customWidth="1"/>
    <col min="3835" max="3835" width="12" style="1" customWidth="1"/>
    <col min="3836" max="3836" width="15.42578125" style="1" bestFit="1" customWidth="1"/>
    <col min="3837" max="3837" width="12.140625" style="1" bestFit="1" customWidth="1"/>
    <col min="3838" max="3838" width="15" style="1" bestFit="1" customWidth="1"/>
    <col min="3839" max="3839" width="11.5703125" style="1" bestFit="1" customWidth="1"/>
    <col min="3840" max="3882" width="9.140625" style="1"/>
    <col min="3883" max="3897" width="0" style="1" hidden="1" customWidth="1"/>
    <col min="3898" max="4070" width="9.140625" style="1"/>
    <col min="4071" max="4071" width="0" style="1" hidden="1" customWidth="1"/>
    <col min="4072" max="4072" width="42.85546875" style="1" customWidth="1"/>
    <col min="4073" max="4073" width="1.85546875" style="1" customWidth="1"/>
    <col min="4074" max="4074" width="0" style="1" hidden="1" customWidth="1"/>
    <col min="4075" max="4075" width="25.28515625" style="1" customWidth="1"/>
    <col min="4076" max="4076" width="0" style="1" hidden="1" customWidth="1"/>
    <col min="4077" max="4077" width="22" style="1" customWidth="1"/>
    <col min="4078" max="4078" width="0" style="1" hidden="1" customWidth="1"/>
    <col min="4079" max="4079" width="23.7109375" style="1" customWidth="1"/>
    <col min="4080" max="4080" width="0" style="1" hidden="1" customWidth="1"/>
    <col min="4081" max="4081" width="26.42578125" style="1" customWidth="1"/>
    <col min="4082" max="4082" width="0" style="1" hidden="1" customWidth="1"/>
    <col min="4083" max="4083" width="21.7109375" style="1" customWidth="1"/>
    <col min="4084" max="4084" width="0" style="1" hidden="1" customWidth="1"/>
    <col min="4085" max="4086" width="27.42578125" style="1" customWidth="1"/>
    <col min="4087" max="4088" width="9.140625" style="1"/>
    <col min="4089" max="4089" width="43" style="1" bestFit="1" customWidth="1"/>
    <col min="4090" max="4090" width="16" style="1" bestFit="1" customWidth="1"/>
    <col min="4091" max="4091" width="12" style="1" customWidth="1"/>
    <col min="4092" max="4092" width="15.42578125" style="1" bestFit="1" customWidth="1"/>
    <col min="4093" max="4093" width="12.140625" style="1" bestFit="1" customWidth="1"/>
    <col min="4094" max="4094" width="15" style="1" bestFit="1" customWidth="1"/>
    <col min="4095" max="4095" width="11.5703125" style="1" bestFit="1" customWidth="1"/>
    <col min="4096" max="4138" width="9.140625" style="1"/>
    <col min="4139" max="4153" width="0" style="1" hidden="1" customWidth="1"/>
    <col min="4154" max="4326" width="9.140625" style="1"/>
    <col min="4327" max="4327" width="0" style="1" hidden="1" customWidth="1"/>
    <col min="4328" max="4328" width="42.85546875" style="1" customWidth="1"/>
    <col min="4329" max="4329" width="1.85546875" style="1" customWidth="1"/>
    <col min="4330" max="4330" width="0" style="1" hidden="1" customWidth="1"/>
    <col min="4331" max="4331" width="25.28515625" style="1" customWidth="1"/>
    <col min="4332" max="4332" width="0" style="1" hidden="1" customWidth="1"/>
    <col min="4333" max="4333" width="22" style="1" customWidth="1"/>
    <col min="4334" max="4334" width="0" style="1" hidden="1" customWidth="1"/>
    <col min="4335" max="4335" width="23.7109375" style="1" customWidth="1"/>
    <col min="4336" max="4336" width="0" style="1" hidden="1" customWidth="1"/>
    <col min="4337" max="4337" width="26.42578125" style="1" customWidth="1"/>
    <col min="4338" max="4338" width="0" style="1" hidden="1" customWidth="1"/>
    <col min="4339" max="4339" width="21.7109375" style="1" customWidth="1"/>
    <col min="4340" max="4340" width="0" style="1" hidden="1" customWidth="1"/>
    <col min="4341" max="4342" width="27.42578125" style="1" customWidth="1"/>
    <col min="4343" max="4344" width="9.140625" style="1"/>
    <col min="4345" max="4345" width="43" style="1" bestFit="1" customWidth="1"/>
    <col min="4346" max="4346" width="16" style="1" bestFit="1" customWidth="1"/>
    <col min="4347" max="4347" width="12" style="1" customWidth="1"/>
    <col min="4348" max="4348" width="15.42578125" style="1" bestFit="1" customWidth="1"/>
    <col min="4349" max="4349" width="12.140625" style="1" bestFit="1" customWidth="1"/>
    <col min="4350" max="4350" width="15" style="1" bestFit="1" customWidth="1"/>
    <col min="4351" max="4351" width="11.5703125" style="1" bestFit="1" customWidth="1"/>
    <col min="4352" max="4394" width="9.140625" style="1"/>
    <col min="4395" max="4409" width="0" style="1" hidden="1" customWidth="1"/>
    <col min="4410" max="4582" width="9.140625" style="1"/>
    <col min="4583" max="4583" width="0" style="1" hidden="1" customWidth="1"/>
    <col min="4584" max="4584" width="42.85546875" style="1" customWidth="1"/>
    <col min="4585" max="4585" width="1.85546875" style="1" customWidth="1"/>
    <col min="4586" max="4586" width="0" style="1" hidden="1" customWidth="1"/>
    <col min="4587" max="4587" width="25.28515625" style="1" customWidth="1"/>
    <col min="4588" max="4588" width="0" style="1" hidden="1" customWidth="1"/>
    <col min="4589" max="4589" width="22" style="1" customWidth="1"/>
    <col min="4590" max="4590" width="0" style="1" hidden="1" customWidth="1"/>
    <col min="4591" max="4591" width="23.7109375" style="1" customWidth="1"/>
    <col min="4592" max="4592" width="0" style="1" hidden="1" customWidth="1"/>
    <col min="4593" max="4593" width="26.42578125" style="1" customWidth="1"/>
    <col min="4594" max="4594" width="0" style="1" hidden="1" customWidth="1"/>
    <col min="4595" max="4595" width="21.7109375" style="1" customWidth="1"/>
    <col min="4596" max="4596" width="0" style="1" hidden="1" customWidth="1"/>
    <col min="4597" max="4598" width="27.42578125" style="1" customWidth="1"/>
    <col min="4599" max="4600" width="9.140625" style="1"/>
    <col min="4601" max="4601" width="43" style="1" bestFit="1" customWidth="1"/>
    <col min="4602" max="4602" width="16" style="1" bestFit="1" customWidth="1"/>
    <col min="4603" max="4603" width="12" style="1" customWidth="1"/>
    <col min="4604" max="4604" width="15.42578125" style="1" bestFit="1" customWidth="1"/>
    <col min="4605" max="4605" width="12.140625" style="1" bestFit="1" customWidth="1"/>
    <col min="4606" max="4606" width="15" style="1" bestFit="1" customWidth="1"/>
    <col min="4607" max="4607" width="11.5703125" style="1" bestFit="1" customWidth="1"/>
    <col min="4608" max="4650" width="9.140625" style="1"/>
    <col min="4651" max="4665" width="0" style="1" hidden="1" customWidth="1"/>
    <col min="4666" max="4838" width="9.140625" style="1"/>
    <col min="4839" max="4839" width="0" style="1" hidden="1" customWidth="1"/>
    <col min="4840" max="4840" width="42.85546875" style="1" customWidth="1"/>
    <col min="4841" max="4841" width="1.85546875" style="1" customWidth="1"/>
    <col min="4842" max="4842" width="0" style="1" hidden="1" customWidth="1"/>
    <col min="4843" max="4843" width="25.28515625" style="1" customWidth="1"/>
    <col min="4844" max="4844" width="0" style="1" hidden="1" customWidth="1"/>
    <col min="4845" max="4845" width="22" style="1" customWidth="1"/>
    <col min="4846" max="4846" width="0" style="1" hidden="1" customWidth="1"/>
    <col min="4847" max="4847" width="23.7109375" style="1" customWidth="1"/>
    <col min="4848" max="4848" width="0" style="1" hidden="1" customWidth="1"/>
    <col min="4849" max="4849" width="26.42578125" style="1" customWidth="1"/>
    <col min="4850" max="4850" width="0" style="1" hidden="1" customWidth="1"/>
    <col min="4851" max="4851" width="21.7109375" style="1" customWidth="1"/>
    <col min="4852" max="4852" width="0" style="1" hidden="1" customWidth="1"/>
    <col min="4853" max="4854" width="27.42578125" style="1" customWidth="1"/>
    <col min="4855" max="4856" width="9.140625" style="1"/>
    <col min="4857" max="4857" width="43" style="1" bestFit="1" customWidth="1"/>
    <col min="4858" max="4858" width="16" style="1" bestFit="1" customWidth="1"/>
    <col min="4859" max="4859" width="12" style="1" customWidth="1"/>
    <col min="4860" max="4860" width="15.42578125" style="1" bestFit="1" customWidth="1"/>
    <col min="4861" max="4861" width="12.140625" style="1" bestFit="1" customWidth="1"/>
    <col min="4862" max="4862" width="15" style="1" bestFit="1" customWidth="1"/>
    <col min="4863" max="4863" width="11.5703125" style="1" bestFit="1" customWidth="1"/>
    <col min="4864" max="4906" width="9.140625" style="1"/>
    <col min="4907" max="4921" width="0" style="1" hidden="1" customWidth="1"/>
    <col min="4922" max="5094" width="9.140625" style="1"/>
    <col min="5095" max="5095" width="0" style="1" hidden="1" customWidth="1"/>
    <col min="5096" max="5096" width="42.85546875" style="1" customWidth="1"/>
    <col min="5097" max="5097" width="1.85546875" style="1" customWidth="1"/>
    <col min="5098" max="5098" width="0" style="1" hidden="1" customWidth="1"/>
    <col min="5099" max="5099" width="25.28515625" style="1" customWidth="1"/>
    <col min="5100" max="5100" width="0" style="1" hidden="1" customWidth="1"/>
    <col min="5101" max="5101" width="22" style="1" customWidth="1"/>
    <col min="5102" max="5102" width="0" style="1" hidden="1" customWidth="1"/>
    <col min="5103" max="5103" width="23.7109375" style="1" customWidth="1"/>
    <col min="5104" max="5104" width="0" style="1" hidden="1" customWidth="1"/>
    <col min="5105" max="5105" width="26.42578125" style="1" customWidth="1"/>
    <col min="5106" max="5106" width="0" style="1" hidden="1" customWidth="1"/>
    <col min="5107" max="5107" width="21.7109375" style="1" customWidth="1"/>
    <col min="5108" max="5108" width="0" style="1" hidden="1" customWidth="1"/>
    <col min="5109" max="5110" width="27.42578125" style="1" customWidth="1"/>
    <col min="5111" max="5112" width="9.140625" style="1"/>
    <col min="5113" max="5113" width="43" style="1" bestFit="1" customWidth="1"/>
    <col min="5114" max="5114" width="16" style="1" bestFit="1" customWidth="1"/>
    <col min="5115" max="5115" width="12" style="1" customWidth="1"/>
    <col min="5116" max="5116" width="15.42578125" style="1" bestFit="1" customWidth="1"/>
    <col min="5117" max="5117" width="12.140625" style="1" bestFit="1" customWidth="1"/>
    <col min="5118" max="5118" width="15" style="1" bestFit="1" customWidth="1"/>
    <col min="5119" max="5119" width="11.5703125" style="1" bestFit="1" customWidth="1"/>
    <col min="5120" max="5162" width="9.140625" style="1"/>
    <col min="5163" max="5177" width="0" style="1" hidden="1" customWidth="1"/>
    <col min="5178" max="5350" width="9.140625" style="1"/>
    <col min="5351" max="5351" width="0" style="1" hidden="1" customWidth="1"/>
    <col min="5352" max="5352" width="42.85546875" style="1" customWidth="1"/>
    <col min="5353" max="5353" width="1.85546875" style="1" customWidth="1"/>
    <col min="5354" max="5354" width="0" style="1" hidden="1" customWidth="1"/>
    <col min="5355" max="5355" width="25.28515625" style="1" customWidth="1"/>
    <col min="5356" max="5356" width="0" style="1" hidden="1" customWidth="1"/>
    <col min="5357" max="5357" width="22" style="1" customWidth="1"/>
    <col min="5358" max="5358" width="0" style="1" hidden="1" customWidth="1"/>
    <col min="5359" max="5359" width="23.7109375" style="1" customWidth="1"/>
    <col min="5360" max="5360" width="0" style="1" hidden="1" customWidth="1"/>
    <col min="5361" max="5361" width="26.42578125" style="1" customWidth="1"/>
    <col min="5362" max="5362" width="0" style="1" hidden="1" customWidth="1"/>
    <col min="5363" max="5363" width="21.7109375" style="1" customWidth="1"/>
    <col min="5364" max="5364" width="0" style="1" hidden="1" customWidth="1"/>
    <col min="5365" max="5366" width="27.42578125" style="1" customWidth="1"/>
    <col min="5367" max="5368" width="9.140625" style="1"/>
    <col min="5369" max="5369" width="43" style="1" bestFit="1" customWidth="1"/>
    <col min="5370" max="5370" width="16" style="1" bestFit="1" customWidth="1"/>
    <col min="5371" max="5371" width="12" style="1" customWidth="1"/>
    <col min="5372" max="5372" width="15.42578125" style="1" bestFit="1" customWidth="1"/>
    <col min="5373" max="5373" width="12.140625" style="1" bestFit="1" customWidth="1"/>
    <col min="5374" max="5374" width="15" style="1" bestFit="1" customWidth="1"/>
    <col min="5375" max="5375" width="11.5703125" style="1" bestFit="1" customWidth="1"/>
    <col min="5376" max="5418" width="9.140625" style="1"/>
    <col min="5419" max="5433" width="0" style="1" hidden="1" customWidth="1"/>
    <col min="5434" max="5606" width="9.140625" style="1"/>
    <col min="5607" max="5607" width="0" style="1" hidden="1" customWidth="1"/>
    <col min="5608" max="5608" width="42.85546875" style="1" customWidth="1"/>
    <col min="5609" max="5609" width="1.85546875" style="1" customWidth="1"/>
    <col min="5610" max="5610" width="0" style="1" hidden="1" customWidth="1"/>
    <col min="5611" max="5611" width="25.28515625" style="1" customWidth="1"/>
    <col min="5612" max="5612" width="0" style="1" hidden="1" customWidth="1"/>
    <col min="5613" max="5613" width="22" style="1" customWidth="1"/>
    <col min="5614" max="5614" width="0" style="1" hidden="1" customWidth="1"/>
    <col min="5615" max="5615" width="23.7109375" style="1" customWidth="1"/>
    <col min="5616" max="5616" width="0" style="1" hidden="1" customWidth="1"/>
    <col min="5617" max="5617" width="26.42578125" style="1" customWidth="1"/>
    <col min="5618" max="5618" width="0" style="1" hidden="1" customWidth="1"/>
    <col min="5619" max="5619" width="21.7109375" style="1" customWidth="1"/>
    <col min="5620" max="5620" width="0" style="1" hidden="1" customWidth="1"/>
    <col min="5621" max="5622" width="27.42578125" style="1" customWidth="1"/>
    <col min="5623" max="5624" width="9.140625" style="1"/>
    <col min="5625" max="5625" width="43" style="1" bestFit="1" customWidth="1"/>
    <col min="5626" max="5626" width="16" style="1" bestFit="1" customWidth="1"/>
    <col min="5627" max="5627" width="12" style="1" customWidth="1"/>
    <col min="5628" max="5628" width="15.42578125" style="1" bestFit="1" customWidth="1"/>
    <col min="5629" max="5629" width="12.140625" style="1" bestFit="1" customWidth="1"/>
    <col min="5630" max="5630" width="15" style="1" bestFit="1" customWidth="1"/>
    <col min="5631" max="5631" width="11.5703125" style="1" bestFit="1" customWidth="1"/>
    <col min="5632" max="5674" width="9.140625" style="1"/>
    <col min="5675" max="5689" width="0" style="1" hidden="1" customWidth="1"/>
    <col min="5690" max="5862" width="9.140625" style="1"/>
    <col min="5863" max="5863" width="0" style="1" hidden="1" customWidth="1"/>
    <col min="5864" max="5864" width="42.85546875" style="1" customWidth="1"/>
    <col min="5865" max="5865" width="1.85546875" style="1" customWidth="1"/>
    <col min="5866" max="5866" width="0" style="1" hidden="1" customWidth="1"/>
    <col min="5867" max="5867" width="25.28515625" style="1" customWidth="1"/>
    <col min="5868" max="5868" width="0" style="1" hidden="1" customWidth="1"/>
    <col min="5869" max="5869" width="22" style="1" customWidth="1"/>
    <col min="5870" max="5870" width="0" style="1" hidden="1" customWidth="1"/>
    <col min="5871" max="5871" width="23.7109375" style="1" customWidth="1"/>
    <col min="5872" max="5872" width="0" style="1" hidden="1" customWidth="1"/>
    <col min="5873" max="5873" width="26.42578125" style="1" customWidth="1"/>
    <col min="5874" max="5874" width="0" style="1" hidden="1" customWidth="1"/>
    <col min="5875" max="5875" width="21.7109375" style="1" customWidth="1"/>
    <col min="5876" max="5876" width="0" style="1" hidden="1" customWidth="1"/>
    <col min="5877" max="5878" width="27.42578125" style="1" customWidth="1"/>
    <col min="5879" max="5880" width="9.140625" style="1"/>
    <col min="5881" max="5881" width="43" style="1" bestFit="1" customWidth="1"/>
    <col min="5882" max="5882" width="16" style="1" bestFit="1" customWidth="1"/>
    <col min="5883" max="5883" width="12" style="1" customWidth="1"/>
    <col min="5884" max="5884" width="15.42578125" style="1" bestFit="1" customWidth="1"/>
    <col min="5885" max="5885" width="12.140625" style="1" bestFit="1" customWidth="1"/>
    <col min="5886" max="5886" width="15" style="1" bestFit="1" customWidth="1"/>
    <col min="5887" max="5887" width="11.5703125" style="1" bestFit="1" customWidth="1"/>
    <col min="5888" max="5930" width="9.140625" style="1"/>
    <col min="5931" max="5945" width="0" style="1" hidden="1" customWidth="1"/>
    <col min="5946" max="6118" width="9.140625" style="1"/>
    <col min="6119" max="6119" width="0" style="1" hidden="1" customWidth="1"/>
    <col min="6120" max="6120" width="42.85546875" style="1" customWidth="1"/>
    <col min="6121" max="6121" width="1.85546875" style="1" customWidth="1"/>
    <col min="6122" max="6122" width="0" style="1" hidden="1" customWidth="1"/>
    <col min="6123" max="6123" width="25.28515625" style="1" customWidth="1"/>
    <col min="6124" max="6124" width="0" style="1" hidden="1" customWidth="1"/>
    <col min="6125" max="6125" width="22" style="1" customWidth="1"/>
    <col min="6126" max="6126" width="0" style="1" hidden="1" customWidth="1"/>
    <col min="6127" max="6127" width="23.7109375" style="1" customWidth="1"/>
    <col min="6128" max="6128" width="0" style="1" hidden="1" customWidth="1"/>
    <col min="6129" max="6129" width="26.42578125" style="1" customWidth="1"/>
    <col min="6130" max="6130" width="0" style="1" hidden="1" customWidth="1"/>
    <col min="6131" max="6131" width="21.7109375" style="1" customWidth="1"/>
    <col min="6132" max="6132" width="0" style="1" hidden="1" customWidth="1"/>
    <col min="6133" max="6134" width="27.42578125" style="1" customWidth="1"/>
    <col min="6135" max="6136" width="9.140625" style="1"/>
    <col min="6137" max="6137" width="43" style="1" bestFit="1" customWidth="1"/>
    <col min="6138" max="6138" width="16" style="1" bestFit="1" customWidth="1"/>
    <col min="6139" max="6139" width="12" style="1" customWidth="1"/>
    <col min="6140" max="6140" width="15.42578125" style="1" bestFit="1" customWidth="1"/>
    <col min="6141" max="6141" width="12.140625" style="1" bestFit="1" customWidth="1"/>
    <col min="6142" max="6142" width="15" style="1" bestFit="1" customWidth="1"/>
    <col min="6143" max="6143" width="11.5703125" style="1" bestFit="1" customWidth="1"/>
    <col min="6144" max="6186" width="9.140625" style="1"/>
    <col min="6187" max="6201" width="0" style="1" hidden="1" customWidth="1"/>
    <col min="6202" max="6374" width="9.140625" style="1"/>
    <col min="6375" max="6375" width="0" style="1" hidden="1" customWidth="1"/>
    <col min="6376" max="6376" width="42.85546875" style="1" customWidth="1"/>
    <col min="6377" max="6377" width="1.85546875" style="1" customWidth="1"/>
    <col min="6378" max="6378" width="0" style="1" hidden="1" customWidth="1"/>
    <col min="6379" max="6379" width="25.28515625" style="1" customWidth="1"/>
    <col min="6380" max="6380" width="0" style="1" hidden="1" customWidth="1"/>
    <col min="6381" max="6381" width="22" style="1" customWidth="1"/>
    <col min="6382" max="6382" width="0" style="1" hidden="1" customWidth="1"/>
    <col min="6383" max="6383" width="23.7109375" style="1" customWidth="1"/>
    <col min="6384" max="6384" width="0" style="1" hidden="1" customWidth="1"/>
    <col min="6385" max="6385" width="26.42578125" style="1" customWidth="1"/>
    <col min="6386" max="6386" width="0" style="1" hidden="1" customWidth="1"/>
    <col min="6387" max="6387" width="21.7109375" style="1" customWidth="1"/>
    <col min="6388" max="6388" width="0" style="1" hidden="1" customWidth="1"/>
    <col min="6389" max="6390" width="27.42578125" style="1" customWidth="1"/>
    <col min="6391" max="6392" width="9.140625" style="1"/>
    <col min="6393" max="6393" width="43" style="1" bestFit="1" customWidth="1"/>
    <col min="6394" max="6394" width="16" style="1" bestFit="1" customWidth="1"/>
    <col min="6395" max="6395" width="12" style="1" customWidth="1"/>
    <col min="6396" max="6396" width="15.42578125" style="1" bestFit="1" customWidth="1"/>
    <col min="6397" max="6397" width="12.140625" style="1" bestFit="1" customWidth="1"/>
    <col min="6398" max="6398" width="15" style="1" bestFit="1" customWidth="1"/>
    <col min="6399" max="6399" width="11.5703125" style="1" bestFit="1" customWidth="1"/>
    <col min="6400" max="6442" width="9.140625" style="1"/>
    <col min="6443" max="6457" width="0" style="1" hidden="1" customWidth="1"/>
    <col min="6458" max="6630" width="9.140625" style="1"/>
    <col min="6631" max="6631" width="0" style="1" hidden="1" customWidth="1"/>
    <col min="6632" max="6632" width="42.85546875" style="1" customWidth="1"/>
    <col min="6633" max="6633" width="1.85546875" style="1" customWidth="1"/>
    <col min="6634" max="6634" width="0" style="1" hidden="1" customWidth="1"/>
    <col min="6635" max="6635" width="25.28515625" style="1" customWidth="1"/>
    <col min="6636" max="6636" width="0" style="1" hidden="1" customWidth="1"/>
    <col min="6637" max="6637" width="22" style="1" customWidth="1"/>
    <col min="6638" max="6638" width="0" style="1" hidden="1" customWidth="1"/>
    <col min="6639" max="6639" width="23.7109375" style="1" customWidth="1"/>
    <col min="6640" max="6640" width="0" style="1" hidden="1" customWidth="1"/>
    <col min="6641" max="6641" width="26.42578125" style="1" customWidth="1"/>
    <col min="6642" max="6642" width="0" style="1" hidden="1" customWidth="1"/>
    <col min="6643" max="6643" width="21.7109375" style="1" customWidth="1"/>
    <col min="6644" max="6644" width="0" style="1" hidden="1" customWidth="1"/>
    <col min="6645" max="6646" width="27.42578125" style="1" customWidth="1"/>
    <col min="6647" max="6648" width="9.140625" style="1"/>
    <col min="6649" max="6649" width="43" style="1" bestFit="1" customWidth="1"/>
    <col min="6650" max="6650" width="16" style="1" bestFit="1" customWidth="1"/>
    <col min="6651" max="6651" width="12" style="1" customWidth="1"/>
    <col min="6652" max="6652" width="15.42578125" style="1" bestFit="1" customWidth="1"/>
    <col min="6653" max="6653" width="12.140625" style="1" bestFit="1" customWidth="1"/>
    <col min="6654" max="6654" width="15" style="1" bestFit="1" customWidth="1"/>
    <col min="6655" max="6655" width="11.5703125" style="1" bestFit="1" customWidth="1"/>
    <col min="6656" max="6698" width="9.140625" style="1"/>
    <col min="6699" max="6713" width="0" style="1" hidden="1" customWidth="1"/>
    <col min="6714" max="6886" width="9.140625" style="1"/>
    <col min="6887" max="6887" width="0" style="1" hidden="1" customWidth="1"/>
    <col min="6888" max="6888" width="42.85546875" style="1" customWidth="1"/>
    <col min="6889" max="6889" width="1.85546875" style="1" customWidth="1"/>
    <col min="6890" max="6890" width="0" style="1" hidden="1" customWidth="1"/>
    <col min="6891" max="6891" width="25.28515625" style="1" customWidth="1"/>
    <col min="6892" max="6892" width="0" style="1" hidden="1" customWidth="1"/>
    <col min="6893" max="6893" width="22" style="1" customWidth="1"/>
    <col min="6894" max="6894" width="0" style="1" hidden="1" customWidth="1"/>
    <col min="6895" max="6895" width="23.7109375" style="1" customWidth="1"/>
    <col min="6896" max="6896" width="0" style="1" hidden="1" customWidth="1"/>
    <col min="6897" max="6897" width="26.42578125" style="1" customWidth="1"/>
    <col min="6898" max="6898" width="0" style="1" hidden="1" customWidth="1"/>
    <col min="6899" max="6899" width="21.7109375" style="1" customWidth="1"/>
    <col min="6900" max="6900" width="0" style="1" hidden="1" customWidth="1"/>
    <col min="6901" max="6902" width="27.42578125" style="1" customWidth="1"/>
    <col min="6903" max="6904" width="9.140625" style="1"/>
    <col min="6905" max="6905" width="43" style="1" bestFit="1" customWidth="1"/>
    <col min="6906" max="6906" width="16" style="1" bestFit="1" customWidth="1"/>
    <col min="6907" max="6907" width="12" style="1" customWidth="1"/>
    <col min="6908" max="6908" width="15.42578125" style="1" bestFit="1" customWidth="1"/>
    <col min="6909" max="6909" width="12.140625" style="1" bestFit="1" customWidth="1"/>
    <col min="6910" max="6910" width="15" style="1" bestFit="1" customWidth="1"/>
    <col min="6911" max="6911" width="11.5703125" style="1" bestFit="1" customWidth="1"/>
    <col min="6912" max="6954" width="9.140625" style="1"/>
    <col min="6955" max="6969" width="0" style="1" hidden="1" customWidth="1"/>
    <col min="6970" max="7142" width="9.140625" style="1"/>
    <col min="7143" max="7143" width="0" style="1" hidden="1" customWidth="1"/>
    <col min="7144" max="7144" width="42.85546875" style="1" customWidth="1"/>
    <col min="7145" max="7145" width="1.85546875" style="1" customWidth="1"/>
    <col min="7146" max="7146" width="0" style="1" hidden="1" customWidth="1"/>
    <col min="7147" max="7147" width="25.28515625" style="1" customWidth="1"/>
    <col min="7148" max="7148" width="0" style="1" hidden="1" customWidth="1"/>
    <col min="7149" max="7149" width="22" style="1" customWidth="1"/>
    <col min="7150" max="7150" width="0" style="1" hidden="1" customWidth="1"/>
    <col min="7151" max="7151" width="23.7109375" style="1" customWidth="1"/>
    <col min="7152" max="7152" width="0" style="1" hidden="1" customWidth="1"/>
    <col min="7153" max="7153" width="26.42578125" style="1" customWidth="1"/>
    <col min="7154" max="7154" width="0" style="1" hidden="1" customWidth="1"/>
    <col min="7155" max="7155" width="21.7109375" style="1" customWidth="1"/>
    <col min="7156" max="7156" width="0" style="1" hidden="1" customWidth="1"/>
    <col min="7157" max="7158" width="27.42578125" style="1" customWidth="1"/>
    <col min="7159" max="7160" width="9.140625" style="1"/>
    <col min="7161" max="7161" width="43" style="1" bestFit="1" customWidth="1"/>
    <col min="7162" max="7162" width="16" style="1" bestFit="1" customWidth="1"/>
    <col min="7163" max="7163" width="12" style="1" customWidth="1"/>
    <col min="7164" max="7164" width="15.42578125" style="1" bestFit="1" customWidth="1"/>
    <col min="7165" max="7165" width="12.140625" style="1" bestFit="1" customWidth="1"/>
    <col min="7166" max="7166" width="15" style="1" bestFit="1" customWidth="1"/>
    <col min="7167" max="7167" width="11.5703125" style="1" bestFit="1" customWidth="1"/>
    <col min="7168" max="7210" width="9.140625" style="1"/>
    <col min="7211" max="7225" width="0" style="1" hidden="1" customWidth="1"/>
    <col min="7226" max="7398" width="9.140625" style="1"/>
    <col min="7399" max="7399" width="0" style="1" hidden="1" customWidth="1"/>
    <col min="7400" max="7400" width="42.85546875" style="1" customWidth="1"/>
    <col min="7401" max="7401" width="1.85546875" style="1" customWidth="1"/>
    <col min="7402" max="7402" width="0" style="1" hidden="1" customWidth="1"/>
    <col min="7403" max="7403" width="25.28515625" style="1" customWidth="1"/>
    <col min="7404" max="7404" width="0" style="1" hidden="1" customWidth="1"/>
    <col min="7405" max="7405" width="22" style="1" customWidth="1"/>
    <col min="7406" max="7406" width="0" style="1" hidden="1" customWidth="1"/>
    <col min="7407" max="7407" width="23.7109375" style="1" customWidth="1"/>
    <col min="7408" max="7408" width="0" style="1" hidden="1" customWidth="1"/>
    <col min="7409" max="7409" width="26.42578125" style="1" customWidth="1"/>
    <col min="7410" max="7410" width="0" style="1" hidden="1" customWidth="1"/>
    <col min="7411" max="7411" width="21.7109375" style="1" customWidth="1"/>
    <col min="7412" max="7412" width="0" style="1" hidden="1" customWidth="1"/>
    <col min="7413" max="7414" width="27.42578125" style="1" customWidth="1"/>
    <col min="7415" max="7416" width="9.140625" style="1"/>
    <col min="7417" max="7417" width="43" style="1" bestFit="1" customWidth="1"/>
    <col min="7418" max="7418" width="16" style="1" bestFit="1" customWidth="1"/>
    <col min="7419" max="7419" width="12" style="1" customWidth="1"/>
    <col min="7420" max="7420" width="15.42578125" style="1" bestFit="1" customWidth="1"/>
    <col min="7421" max="7421" width="12.140625" style="1" bestFit="1" customWidth="1"/>
    <col min="7422" max="7422" width="15" style="1" bestFit="1" customWidth="1"/>
    <col min="7423" max="7423" width="11.5703125" style="1" bestFit="1" customWidth="1"/>
    <col min="7424" max="7466" width="9.140625" style="1"/>
    <col min="7467" max="7481" width="0" style="1" hidden="1" customWidth="1"/>
    <col min="7482" max="7654" width="9.140625" style="1"/>
    <col min="7655" max="7655" width="0" style="1" hidden="1" customWidth="1"/>
    <col min="7656" max="7656" width="42.85546875" style="1" customWidth="1"/>
    <col min="7657" max="7657" width="1.85546875" style="1" customWidth="1"/>
    <col min="7658" max="7658" width="0" style="1" hidden="1" customWidth="1"/>
    <col min="7659" max="7659" width="25.28515625" style="1" customWidth="1"/>
    <col min="7660" max="7660" width="0" style="1" hidden="1" customWidth="1"/>
    <col min="7661" max="7661" width="22" style="1" customWidth="1"/>
    <col min="7662" max="7662" width="0" style="1" hidden="1" customWidth="1"/>
    <col min="7663" max="7663" width="23.7109375" style="1" customWidth="1"/>
    <col min="7664" max="7664" width="0" style="1" hidden="1" customWidth="1"/>
    <col min="7665" max="7665" width="26.42578125" style="1" customWidth="1"/>
    <col min="7666" max="7666" width="0" style="1" hidden="1" customWidth="1"/>
    <col min="7667" max="7667" width="21.7109375" style="1" customWidth="1"/>
    <col min="7668" max="7668" width="0" style="1" hidden="1" customWidth="1"/>
    <col min="7669" max="7670" width="27.42578125" style="1" customWidth="1"/>
    <col min="7671" max="7672" width="9.140625" style="1"/>
    <col min="7673" max="7673" width="43" style="1" bestFit="1" customWidth="1"/>
    <col min="7674" max="7674" width="16" style="1" bestFit="1" customWidth="1"/>
    <col min="7675" max="7675" width="12" style="1" customWidth="1"/>
    <col min="7676" max="7676" width="15.42578125" style="1" bestFit="1" customWidth="1"/>
    <col min="7677" max="7677" width="12.140625" style="1" bestFit="1" customWidth="1"/>
    <col min="7678" max="7678" width="15" style="1" bestFit="1" customWidth="1"/>
    <col min="7679" max="7679" width="11.5703125" style="1" bestFit="1" customWidth="1"/>
    <col min="7680" max="7722" width="9.140625" style="1"/>
    <col min="7723" max="7737" width="0" style="1" hidden="1" customWidth="1"/>
    <col min="7738" max="7910" width="9.140625" style="1"/>
    <col min="7911" max="7911" width="0" style="1" hidden="1" customWidth="1"/>
    <col min="7912" max="7912" width="42.85546875" style="1" customWidth="1"/>
    <col min="7913" max="7913" width="1.85546875" style="1" customWidth="1"/>
    <col min="7914" max="7914" width="0" style="1" hidden="1" customWidth="1"/>
    <col min="7915" max="7915" width="25.28515625" style="1" customWidth="1"/>
    <col min="7916" max="7916" width="0" style="1" hidden="1" customWidth="1"/>
    <col min="7917" max="7917" width="22" style="1" customWidth="1"/>
    <col min="7918" max="7918" width="0" style="1" hidden="1" customWidth="1"/>
    <col min="7919" max="7919" width="23.7109375" style="1" customWidth="1"/>
    <col min="7920" max="7920" width="0" style="1" hidden="1" customWidth="1"/>
    <col min="7921" max="7921" width="26.42578125" style="1" customWidth="1"/>
    <col min="7922" max="7922" width="0" style="1" hidden="1" customWidth="1"/>
    <col min="7923" max="7923" width="21.7109375" style="1" customWidth="1"/>
    <col min="7924" max="7924" width="0" style="1" hidden="1" customWidth="1"/>
    <col min="7925" max="7926" width="27.42578125" style="1" customWidth="1"/>
    <col min="7927" max="7928" width="9.140625" style="1"/>
    <col min="7929" max="7929" width="43" style="1" bestFit="1" customWidth="1"/>
    <col min="7930" max="7930" width="16" style="1" bestFit="1" customWidth="1"/>
    <col min="7931" max="7931" width="12" style="1" customWidth="1"/>
    <col min="7932" max="7932" width="15.42578125" style="1" bestFit="1" customWidth="1"/>
    <col min="7933" max="7933" width="12.140625" style="1" bestFit="1" customWidth="1"/>
    <col min="7934" max="7934" width="15" style="1" bestFit="1" customWidth="1"/>
    <col min="7935" max="7935" width="11.5703125" style="1" bestFit="1" customWidth="1"/>
    <col min="7936" max="7978" width="9.140625" style="1"/>
    <col min="7979" max="7993" width="0" style="1" hidden="1" customWidth="1"/>
    <col min="7994" max="8166" width="9.140625" style="1"/>
    <col min="8167" max="8167" width="0" style="1" hidden="1" customWidth="1"/>
    <col min="8168" max="8168" width="42.85546875" style="1" customWidth="1"/>
    <col min="8169" max="8169" width="1.85546875" style="1" customWidth="1"/>
    <col min="8170" max="8170" width="0" style="1" hidden="1" customWidth="1"/>
    <col min="8171" max="8171" width="25.28515625" style="1" customWidth="1"/>
    <col min="8172" max="8172" width="0" style="1" hidden="1" customWidth="1"/>
    <col min="8173" max="8173" width="22" style="1" customWidth="1"/>
    <col min="8174" max="8174" width="0" style="1" hidden="1" customWidth="1"/>
    <col min="8175" max="8175" width="23.7109375" style="1" customWidth="1"/>
    <col min="8176" max="8176" width="0" style="1" hidden="1" customWidth="1"/>
    <col min="8177" max="8177" width="26.42578125" style="1" customWidth="1"/>
    <col min="8178" max="8178" width="0" style="1" hidden="1" customWidth="1"/>
    <col min="8179" max="8179" width="21.7109375" style="1" customWidth="1"/>
    <col min="8180" max="8180" width="0" style="1" hidden="1" customWidth="1"/>
    <col min="8181" max="8182" width="27.42578125" style="1" customWidth="1"/>
    <col min="8183" max="8184" width="9.140625" style="1"/>
    <col min="8185" max="8185" width="43" style="1" bestFit="1" customWidth="1"/>
    <col min="8186" max="8186" width="16" style="1" bestFit="1" customWidth="1"/>
    <col min="8187" max="8187" width="12" style="1" customWidth="1"/>
    <col min="8188" max="8188" width="15.42578125" style="1" bestFit="1" customWidth="1"/>
    <col min="8189" max="8189" width="12.140625" style="1" bestFit="1" customWidth="1"/>
    <col min="8190" max="8190" width="15" style="1" bestFit="1" customWidth="1"/>
    <col min="8191" max="8191" width="11.5703125" style="1" bestFit="1" customWidth="1"/>
    <col min="8192" max="8234" width="9.140625" style="1"/>
    <col min="8235" max="8249" width="0" style="1" hidden="1" customWidth="1"/>
    <col min="8250" max="8422" width="9.140625" style="1"/>
    <col min="8423" max="8423" width="0" style="1" hidden="1" customWidth="1"/>
    <col min="8424" max="8424" width="42.85546875" style="1" customWidth="1"/>
    <col min="8425" max="8425" width="1.85546875" style="1" customWidth="1"/>
    <col min="8426" max="8426" width="0" style="1" hidden="1" customWidth="1"/>
    <col min="8427" max="8427" width="25.28515625" style="1" customWidth="1"/>
    <col min="8428" max="8428" width="0" style="1" hidden="1" customWidth="1"/>
    <col min="8429" max="8429" width="22" style="1" customWidth="1"/>
    <col min="8430" max="8430" width="0" style="1" hidden="1" customWidth="1"/>
    <col min="8431" max="8431" width="23.7109375" style="1" customWidth="1"/>
    <col min="8432" max="8432" width="0" style="1" hidden="1" customWidth="1"/>
    <col min="8433" max="8433" width="26.42578125" style="1" customWidth="1"/>
    <col min="8434" max="8434" width="0" style="1" hidden="1" customWidth="1"/>
    <col min="8435" max="8435" width="21.7109375" style="1" customWidth="1"/>
    <col min="8436" max="8436" width="0" style="1" hidden="1" customWidth="1"/>
    <col min="8437" max="8438" width="27.42578125" style="1" customWidth="1"/>
    <col min="8439" max="8440" width="9.140625" style="1"/>
    <col min="8441" max="8441" width="43" style="1" bestFit="1" customWidth="1"/>
    <col min="8442" max="8442" width="16" style="1" bestFit="1" customWidth="1"/>
    <col min="8443" max="8443" width="12" style="1" customWidth="1"/>
    <col min="8444" max="8444" width="15.42578125" style="1" bestFit="1" customWidth="1"/>
    <col min="8445" max="8445" width="12.140625" style="1" bestFit="1" customWidth="1"/>
    <col min="8446" max="8446" width="15" style="1" bestFit="1" customWidth="1"/>
    <col min="8447" max="8447" width="11.5703125" style="1" bestFit="1" customWidth="1"/>
    <col min="8448" max="8490" width="9.140625" style="1"/>
    <col min="8491" max="8505" width="0" style="1" hidden="1" customWidth="1"/>
    <col min="8506" max="8678" width="9.140625" style="1"/>
    <col min="8679" max="8679" width="0" style="1" hidden="1" customWidth="1"/>
    <col min="8680" max="8680" width="42.85546875" style="1" customWidth="1"/>
    <col min="8681" max="8681" width="1.85546875" style="1" customWidth="1"/>
    <col min="8682" max="8682" width="0" style="1" hidden="1" customWidth="1"/>
    <col min="8683" max="8683" width="25.28515625" style="1" customWidth="1"/>
    <col min="8684" max="8684" width="0" style="1" hidden="1" customWidth="1"/>
    <col min="8685" max="8685" width="22" style="1" customWidth="1"/>
    <col min="8686" max="8686" width="0" style="1" hidden="1" customWidth="1"/>
    <col min="8687" max="8687" width="23.7109375" style="1" customWidth="1"/>
    <col min="8688" max="8688" width="0" style="1" hidden="1" customWidth="1"/>
    <col min="8689" max="8689" width="26.42578125" style="1" customWidth="1"/>
    <col min="8690" max="8690" width="0" style="1" hidden="1" customWidth="1"/>
    <col min="8691" max="8691" width="21.7109375" style="1" customWidth="1"/>
    <col min="8692" max="8692" width="0" style="1" hidden="1" customWidth="1"/>
    <col min="8693" max="8694" width="27.42578125" style="1" customWidth="1"/>
    <col min="8695" max="8696" width="9.140625" style="1"/>
    <col min="8697" max="8697" width="43" style="1" bestFit="1" customWidth="1"/>
    <col min="8698" max="8698" width="16" style="1" bestFit="1" customWidth="1"/>
    <col min="8699" max="8699" width="12" style="1" customWidth="1"/>
    <col min="8700" max="8700" width="15.42578125" style="1" bestFit="1" customWidth="1"/>
    <col min="8701" max="8701" width="12.140625" style="1" bestFit="1" customWidth="1"/>
    <col min="8702" max="8702" width="15" style="1" bestFit="1" customWidth="1"/>
    <col min="8703" max="8703" width="11.5703125" style="1" bestFit="1" customWidth="1"/>
    <col min="8704" max="8746" width="9.140625" style="1"/>
    <col min="8747" max="8761" width="0" style="1" hidden="1" customWidth="1"/>
    <col min="8762" max="8934" width="9.140625" style="1"/>
    <col min="8935" max="8935" width="0" style="1" hidden="1" customWidth="1"/>
    <col min="8936" max="8936" width="42.85546875" style="1" customWidth="1"/>
    <col min="8937" max="8937" width="1.85546875" style="1" customWidth="1"/>
    <col min="8938" max="8938" width="0" style="1" hidden="1" customWidth="1"/>
    <col min="8939" max="8939" width="25.28515625" style="1" customWidth="1"/>
    <col min="8940" max="8940" width="0" style="1" hidden="1" customWidth="1"/>
    <col min="8941" max="8941" width="22" style="1" customWidth="1"/>
    <col min="8942" max="8942" width="0" style="1" hidden="1" customWidth="1"/>
    <col min="8943" max="8943" width="23.7109375" style="1" customWidth="1"/>
    <col min="8944" max="8944" width="0" style="1" hidden="1" customWidth="1"/>
    <col min="8945" max="8945" width="26.42578125" style="1" customWidth="1"/>
    <col min="8946" max="8946" width="0" style="1" hidden="1" customWidth="1"/>
    <col min="8947" max="8947" width="21.7109375" style="1" customWidth="1"/>
    <col min="8948" max="8948" width="0" style="1" hidden="1" customWidth="1"/>
    <col min="8949" max="8950" width="27.42578125" style="1" customWidth="1"/>
    <col min="8951" max="8952" width="9.140625" style="1"/>
    <col min="8953" max="8953" width="43" style="1" bestFit="1" customWidth="1"/>
    <col min="8954" max="8954" width="16" style="1" bestFit="1" customWidth="1"/>
    <col min="8955" max="8955" width="12" style="1" customWidth="1"/>
    <col min="8956" max="8956" width="15.42578125" style="1" bestFit="1" customWidth="1"/>
    <col min="8957" max="8957" width="12.140625" style="1" bestFit="1" customWidth="1"/>
    <col min="8958" max="8958" width="15" style="1" bestFit="1" customWidth="1"/>
    <col min="8959" max="8959" width="11.5703125" style="1" bestFit="1" customWidth="1"/>
    <col min="8960" max="9002" width="9.140625" style="1"/>
    <col min="9003" max="9017" width="0" style="1" hidden="1" customWidth="1"/>
    <col min="9018" max="9190" width="9.140625" style="1"/>
    <col min="9191" max="9191" width="0" style="1" hidden="1" customWidth="1"/>
    <col min="9192" max="9192" width="42.85546875" style="1" customWidth="1"/>
    <col min="9193" max="9193" width="1.85546875" style="1" customWidth="1"/>
    <col min="9194" max="9194" width="0" style="1" hidden="1" customWidth="1"/>
    <col min="9195" max="9195" width="25.28515625" style="1" customWidth="1"/>
    <col min="9196" max="9196" width="0" style="1" hidden="1" customWidth="1"/>
    <col min="9197" max="9197" width="22" style="1" customWidth="1"/>
    <col min="9198" max="9198" width="0" style="1" hidden="1" customWidth="1"/>
    <col min="9199" max="9199" width="23.7109375" style="1" customWidth="1"/>
    <col min="9200" max="9200" width="0" style="1" hidden="1" customWidth="1"/>
    <col min="9201" max="9201" width="26.42578125" style="1" customWidth="1"/>
    <col min="9202" max="9202" width="0" style="1" hidden="1" customWidth="1"/>
    <col min="9203" max="9203" width="21.7109375" style="1" customWidth="1"/>
    <col min="9204" max="9204" width="0" style="1" hidden="1" customWidth="1"/>
    <col min="9205" max="9206" width="27.42578125" style="1" customWidth="1"/>
    <col min="9207" max="9208" width="9.140625" style="1"/>
    <col min="9209" max="9209" width="43" style="1" bestFit="1" customWidth="1"/>
    <col min="9210" max="9210" width="16" style="1" bestFit="1" customWidth="1"/>
    <col min="9211" max="9211" width="12" style="1" customWidth="1"/>
    <col min="9212" max="9212" width="15.42578125" style="1" bestFit="1" customWidth="1"/>
    <col min="9213" max="9213" width="12.140625" style="1" bestFit="1" customWidth="1"/>
    <col min="9214" max="9214" width="15" style="1" bestFit="1" customWidth="1"/>
    <col min="9215" max="9215" width="11.5703125" style="1" bestFit="1" customWidth="1"/>
    <col min="9216" max="9258" width="9.140625" style="1"/>
    <col min="9259" max="9273" width="0" style="1" hidden="1" customWidth="1"/>
    <col min="9274" max="9446" width="9.140625" style="1"/>
    <col min="9447" max="9447" width="0" style="1" hidden="1" customWidth="1"/>
    <col min="9448" max="9448" width="42.85546875" style="1" customWidth="1"/>
    <col min="9449" max="9449" width="1.85546875" style="1" customWidth="1"/>
    <col min="9450" max="9450" width="0" style="1" hidden="1" customWidth="1"/>
    <col min="9451" max="9451" width="25.28515625" style="1" customWidth="1"/>
    <col min="9452" max="9452" width="0" style="1" hidden="1" customWidth="1"/>
    <col min="9453" max="9453" width="22" style="1" customWidth="1"/>
    <col min="9454" max="9454" width="0" style="1" hidden="1" customWidth="1"/>
    <col min="9455" max="9455" width="23.7109375" style="1" customWidth="1"/>
    <col min="9456" max="9456" width="0" style="1" hidden="1" customWidth="1"/>
    <col min="9457" max="9457" width="26.42578125" style="1" customWidth="1"/>
    <col min="9458" max="9458" width="0" style="1" hidden="1" customWidth="1"/>
    <col min="9459" max="9459" width="21.7109375" style="1" customWidth="1"/>
    <col min="9460" max="9460" width="0" style="1" hidden="1" customWidth="1"/>
    <col min="9461" max="9462" width="27.42578125" style="1" customWidth="1"/>
    <col min="9463" max="9464" width="9.140625" style="1"/>
    <col min="9465" max="9465" width="43" style="1" bestFit="1" customWidth="1"/>
    <col min="9466" max="9466" width="16" style="1" bestFit="1" customWidth="1"/>
    <col min="9467" max="9467" width="12" style="1" customWidth="1"/>
    <col min="9468" max="9468" width="15.42578125" style="1" bestFit="1" customWidth="1"/>
    <col min="9469" max="9469" width="12.140625" style="1" bestFit="1" customWidth="1"/>
    <col min="9470" max="9470" width="15" style="1" bestFit="1" customWidth="1"/>
    <col min="9471" max="9471" width="11.5703125" style="1" bestFit="1" customWidth="1"/>
    <col min="9472" max="9514" width="9.140625" style="1"/>
    <col min="9515" max="9529" width="0" style="1" hidden="1" customWidth="1"/>
    <col min="9530" max="9702" width="9.140625" style="1"/>
    <col min="9703" max="9703" width="0" style="1" hidden="1" customWidth="1"/>
    <col min="9704" max="9704" width="42.85546875" style="1" customWidth="1"/>
    <col min="9705" max="9705" width="1.85546875" style="1" customWidth="1"/>
    <col min="9706" max="9706" width="0" style="1" hidden="1" customWidth="1"/>
    <col min="9707" max="9707" width="25.28515625" style="1" customWidth="1"/>
    <col min="9708" max="9708" width="0" style="1" hidden="1" customWidth="1"/>
    <col min="9709" max="9709" width="22" style="1" customWidth="1"/>
    <col min="9710" max="9710" width="0" style="1" hidden="1" customWidth="1"/>
    <col min="9711" max="9711" width="23.7109375" style="1" customWidth="1"/>
    <col min="9712" max="9712" width="0" style="1" hidden="1" customWidth="1"/>
    <col min="9713" max="9713" width="26.42578125" style="1" customWidth="1"/>
    <col min="9714" max="9714" width="0" style="1" hidden="1" customWidth="1"/>
    <col min="9715" max="9715" width="21.7109375" style="1" customWidth="1"/>
    <col min="9716" max="9716" width="0" style="1" hidden="1" customWidth="1"/>
    <col min="9717" max="9718" width="27.42578125" style="1" customWidth="1"/>
    <col min="9719" max="9720" width="9.140625" style="1"/>
    <col min="9721" max="9721" width="43" style="1" bestFit="1" customWidth="1"/>
    <col min="9722" max="9722" width="16" style="1" bestFit="1" customWidth="1"/>
    <col min="9723" max="9723" width="12" style="1" customWidth="1"/>
    <col min="9724" max="9724" width="15.42578125" style="1" bestFit="1" customWidth="1"/>
    <col min="9725" max="9725" width="12.140625" style="1" bestFit="1" customWidth="1"/>
    <col min="9726" max="9726" width="15" style="1" bestFit="1" customWidth="1"/>
    <col min="9727" max="9727" width="11.5703125" style="1" bestFit="1" customWidth="1"/>
    <col min="9728" max="9770" width="9.140625" style="1"/>
    <col min="9771" max="9785" width="0" style="1" hidden="1" customWidth="1"/>
    <col min="9786" max="9958" width="9.140625" style="1"/>
    <col min="9959" max="9959" width="0" style="1" hidden="1" customWidth="1"/>
    <col min="9960" max="9960" width="42.85546875" style="1" customWidth="1"/>
    <col min="9961" max="9961" width="1.85546875" style="1" customWidth="1"/>
    <col min="9962" max="9962" width="0" style="1" hidden="1" customWidth="1"/>
    <col min="9963" max="9963" width="25.28515625" style="1" customWidth="1"/>
    <col min="9964" max="9964" width="0" style="1" hidden="1" customWidth="1"/>
    <col min="9965" max="9965" width="22" style="1" customWidth="1"/>
    <col min="9966" max="9966" width="0" style="1" hidden="1" customWidth="1"/>
    <col min="9967" max="9967" width="23.7109375" style="1" customWidth="1"/>
    <col min="9968" max="9968" width="0" style="1" hidden="1" customWidth="1"/>
    <col min="9969" max="9969" width="26.42578125" style="1" customWidth="1"/>
    <col min="9970" max="9970" width="0" style="1" hidden="1" customWidth="1"/>
    <col min="9971" max="9971" width="21.7109375" style="1" customWidth="1"/>
    <col min="9972" max="9972" width="0" style="1" hidden="1" customWidth="1"/>
    <col min="9973" max="9974" width="27.42578125" style="1" customWidth="1"/>
    <col min="9975" max="9976" width="9.140625" style="1"/>
    <col min="9977" max="9977" width="43" style="1" bestFit="1" customWidth="1"/>
    <col min="9978" max="9978" width="16" style="1" bestFit="1" customWidth="1"/>
    <col min="9979" max="9979" width="12" style="1" customWidth="1"/>
    <col min="9980" max="9980" width="15.42578125" style="1" bestFit="1" customWidth="1"/>
    <col min="9981" max="9981" width="12.140625" style="1" bestFit="1" customWidth="1"/>
    <col min="9982" max="9982" width="15" style="1" bestFit="1" customWidth="1"/>
    <col min="9983" max="9983" width="11.5703125" style="1" bestFit="1" customWidth="1"/>
    <col min="9984" max="10026" width="9.140625" style="1"/>
    <col min="10027" max="10041" width="0" style="1" hidden="1" customWidth="1"/>
    <col min="10042" max="10214" width="9.140625" style="1"/>
    <col min="10215" max="10215" width="0" style="1" hidden="1" customWidth="1"/>
    <col min="10216" max="10216" width="42.85546875" style="1" customWidth="1"/>
    <col min="10217" max="10217" width="1.85546875" style="1" customWidth="1"/>
    <col min="10218" max="10218" width="0" style="1" hidden="1" customWidth="1"/>
    <col min="10219" max="10219" width="25.28515625" style="1" customWidth="1"/>
    <col min="10220" max="10220" width="0" style="1" hidden="1" customWidth="1"/>
    <col min="10221" max="10221" width="22" style="1" customWidth="1"/>
    <col min="10222" max="10222" width="0" style="1" hidden="1" customWidth="1"/>
    <col min="10223" max="10223" width="23.7109375" style="1" customWidth="1"/>
    <col min="10224" max="10224" width="0" style="1" hidden="1" customWidth="1"/>
    <col min="10225" max="10225" width="26.42578125" style="1" customWidth="1"/>
    <col min="10226" max="10226" width="0" style="1" hidden="1" customWidth="1"/>
    <col min="10227" max="10227" width="21.7109375" style="1" customWidth="1"/>
    <col min="10228" max="10228" width="0" style="1" hidden="1" customWidth="1"/>
    <col min="10229" max="10230" width="27.42578125" style="1" customWidth="1"/>
    <col min="10231" max="10232" width="9.140625" style="1"/>
    <col min="10233" max="10233" width="43" style="1" bestFit="1" customWidth="1"/>
    <col min="10234" max="10234" width="16" style="1" bestFit="1" customWidth="1"/>
    <col min="10235" max="10235" width="12" style="1" customWidth="1"/>
    <col min="10236" max="10236" width="15.42578125" style="1" bestFit="1" customWidth="1"/>
    <col min="10237" max="10237" width="12.140625" style="1" bestFit="1" customWidth="1"/>
    <col min="10238" max="10238" width="15" style="1" bestFit="1" customWidth="1"/>
    <col min="10239" max="10239" width="11.5703125" style="1" bestFit="1" customWidth="1"/>
    <col min="10240" max="10282" width="9.140625" style="1"/>
    <col min="10283" max="10297" width="0" style="1" hidden="1" customWidth="1"/>
    <col min="10298" max="10470" width="9.140625" style="1"/>
    <col min="10471" max="10471" width="0" style="1" hidden="1" customWidth="1"/>
    <col min="10472" max="10472" width="42.85546875" style="1" customWidth="1"/>
    <col min="10473" max="10473" width="1.85546875" style="1" customWidth="1"/>
    <col min="10474" max="10474" width="0" style="1" hidden="1" customWidth="1"/>
    <col min="10475" max="10475" width="25.28515625" style="1" customWidth="1"/>
    <col min="10476" max="10476" width="0" style="1" hidden="1" customWidth="1"/>
    <col min="10477" max="10477" width="22" style="1" customWidth="1"/>
    <col min="10478" max="10478" width="0" style="1" hidden="1" customWidth="1"/>
    <col min="10479" max="10479" width="23.7109375" style="1" customWidth="1"/>
    <col min="10480" max="10480" width="0" style="1" hidden="1" customWidth="1"/>
    <col min="10481" max="10481" width="26.42578125" style="1" customWidth="1"/>
    <col min="10482" max="10482" width="0" style="1" hidden="1" customWidth="1"/>
    <col min="10483" max="10483" width="21.7109375" style="1" customWidth="1"/>
    <col min="10484" max="10484" width="0" style="1" hidden="1" customWidth="1"/>
    <col min="10485" max="10486" width="27.42578125" style="1" customWidth="1"/>
    <col min="10487" max="10488" width="9.140625" style="1"/>
    <col min="10489" max="10489" width="43" style="1" bestFit="1" customWidth="1"/>
    <col min="10490" max="10490" width="16" style="1" bestFit="1" customWidth="1"/>
    <col min="10491" max="10491" width="12" style="1" customWidth="1"/>
    <col min="10492" max="10492" width="15.42578125" style="1" bestFit="1" customWidth="1"/>
    <col min="10493" max="10493" width="12.140625" style="1" bestFit="1" customWidth="1"/>
    <col min="10494" max="10494" width="15" style="1" bestFit="1" customWidth="1"/>
    <col min="10495" max="10495" width="11.5703125" style="1" bestFit="1" customWidth="1"/>
    <col min="10496" max="10538" width="9.140625" style="1"/>
    <col min="10539" max="10553" width="0" style="1" hidden="1" customWidth="1"/>
    <col min="10554" max="10726" width="9.140625" style="1"/>
    <col min="10727" max="10727" width="0" style="1" hidden="1" customWidth="1"/>
    <col min="10728" max="10728" width="42.85546875" style="1" customWidth="1"/>
    <col min="10729" max="10729" width="1.85546875" style="1" customWidth="1"/>
    <col min="10730" max="10730" width="0" style="1" hidden="1" customWidth="1"/>
    <col min="10731" max="10731" width="25.28515625" style="1" customWidth="1"/>
    <col min="10732" max="10732" width="0" style="1" hidden="1" customWidth="1"/>
    <col min="10733" max="10733" width="22" style="1" customWidth="1"/>
    <col min="10734" max="10734" width="0" style="1" hidden="1" customWidth="1"/>
    <col min="10735" max="10735" width="23.7109375" style="1" customWidth="1"/>
    <col min="10736" max="10736" width="0" style="1" hidden="1" customWidth="1"/>
    <col min="10737" max="10737" width="26.42578125" style="1" customWidth="1"/>
    <col min="10738" max="10738" width="0" style="1" hidden="1" customWidth="1"/>
    <col min="10739" max="10739" width="21.7109375" style="1" customWidth="1"/>
    <col min="10740" max="10740" width="0" style="1" hidden="1" customWidth="1"/>
    <col min="10741" max="10742" width="27.42578125" style="1" customWidth="1"/>
    <col min="10743" max="10744" width="9.140625" style="1"/>
    <col min="10745" max="10745" width="43" style="1" bestFit="1" customWidth="1"/>
    <col min="10746" max="10746" width="16" style="1" bestFit="1" customWidth="1"/>
    <col min="10747" max="10747" width="12" style="1" customWidth="1"/>
    <col min="10748" max="10748" width="15.42578125" style="1" bestFit="1" customWidth="1"/>
    <col min="10749" max="10749" width="12.140625" style="1" bestFit="1" customWidth="1"/>
    <col min="10750" max="10750" width="15" style="1" bestFit="1" customWidth="1"/>
    <col min="10751" max="10751" width="11.5703125" style="1" bestFit="1" customWidth="1"/>
    <col min="10752" max="10794" width="9.140625" style="1"/>
    <col min="10795" max="10809" width="0" style="1" hidden="1" customWidth="1"/>
    <col min="10810" max="10982" width="9.140625" style="1"/>
    <col min="10983" max="10983" width="0" style="1" hidden="1" customWidth="1"/>
    <col min="10984" max="10984" width="42.85546875" style="1" customWidth="1"/>
    <col min="10985" max="10985" width="1.85546875" style="1" customWidth="1"/>
    <col min="10986" max="10986" width="0" style="1" hidden="1" customWidth="1"/>
    <col min="10987" max="10987" width="25.28515625" style="1" customWidth="1"/>
    <col min="10988" max="10988" width="0" style="1" hidden="1" customWidth="1"/>
    <col min="10989" max="10989" width="22" style="1" customWidth="1"/>
    <col min="10990" max="10990" width="0" style="1" hidden="1" customWidth="1"/>
    <col min="10991" max="10991" width="23.7109375" style="1" customWidth="1"/>
    <col min="10992" max="10992" width="0" style="1" hidden="1" customWidth="1"/>
    <col min="10993" max="10993" width="26.42578125" style="1" customWidth="1"/>
    <col min="10994" max="10994" width="0" style="1" hidden="1" customWidth="1"/>
    <col min="10995" max="10995" width="21.7109375" style="1" customWidth="1"/>
    <col min="10996" max="10996" width="0" style="1" hidden="1" customWidth="1"/>
    <col min="10997" max="10998" width="27.42578125" style="1" customWidth="1"/>
    <col min="10999" max="11000" width="9.140625" style="1"/>
    <col min="11001" max="11001" width="43" style="1" bestFit="1" customWidth="1"/>
    <col min="11002" max="11002" width="16" style="1" bestFit="1" customWidth="1"/>
    <col min="11003" max="11003" width="12" style="1" customWidth="1"/>
    <col min="11004" max="11004" width="15.42578125" style="1" bestFit="1" customWidth="1"/>
    <col min="11005" max="11005" width="12.140625" style="1" bestFit="1" customWidth="1"/>
    <col min="11006" max="11006" width="15" style="1" bestFit="1" customWidth="1"/>
    <col min="11007" max="11007" width="11.5703125" style="1" bestFit="1" customWidth="1"/>
    <col min="11008" max="11050" width="9.140625" style="1"/>
    <col min="11051" max="11065" width="0" style="1" hidden="1" customWidth="1"/>
    <col min="11066" max="11238" width="9.140625" style="1"/>
    <col min="11239" max="11239" width="0" style="1" hidden="1" customWidth="1"/>
    <col min="11240" max="11240" width="42.85546875" style="1" customWidth="1"/>
    <col min="11241" max="11241" width="1.85546875" style="1" customWidth="1"/>
    <col min="11242" max="11242" width="0" style="1" hidden="1" customWidth="1"/>
    <col min="11243" max="11243" width="25.28515625" style="1" customWidth="1"/>
    <col min="11244" max="11244" width="0" style="1" hidden="1" customWidth="1"/>
    <col min="11245" max="11245" width="22" style="1" customWidth="1"/>
    <col min="11246" max="11246" width="0" style="1" hidden="1" customWidth="1"/>
    <col min="11247" max="11247" width="23.7109375" style="1" customWidth="1"/>
    <col min="11248" max="11248" width="0" style="1" hidden="1" customWidth="1"/>
    <col min="11249" max="11249" width="26.42578125" style="1" customWidth="1"/>
    <col min="11250" max="11250" width="0" style="1" hidden="1" customWidth="1"/>
    <col min="11251" max="11251" width="21.7109375" style="1" customWidth="1"/>
    <col min="11252" max="11252" width="0" style="1" hidden="1" customWidth="1"/>
    <col min="11253" max="11254" width="27.42578125" style="1" customWidth="1"/>
    <col min="11255" max="11256" width="9.140625" style="1"/>
    <col min="11257" max="11257" width="43" style="1" bestFit="1" customWidth="1"/>
    <col min="11258" max="11258" width="16" style="1" bestFit="1" customWidth="1"/>
    <col min="11259" max="11259" width="12" style="1" customWidth="1"/>
    <col min="11260" max="11260" width="15.42578125" style="1" bestFit="1" customWidth="1"/>
    <col min="11261" max="11261" width="12.140625" style="1" bestFit="1" customWidth="1"/>
    <col min="11262" max="11262" width="15" style="1" bestFit="1" customWidth="1"/>
    <col min="11263" max="11263" width="11.5703125" style="1" bestFit="1" customWidth="1"/>
    <col min="11264" max="11306" width="9.140625" style="1"/>
    <col min="11307" max="11321" width="0" style="1" hidden="1" customWidth="1"/>
    <col min="11322" max="11494" width="9.140625" style="1"/>
    <col min="11495" max="11495" width="0" style="1" hidden="1" customWidth="1"/>
    <col min="11496" max="11496" width="42.85546875" style="1" customWidth="1"/>
    <col min="11497" max="11497" width="1.85546875" style="1" customWidth="1"/>
    <col min="11498" max="11498" width="0" style="1" hidden="1" customWidth="1"/>
    <col min="11499" max="11499" width="25.28515625" style="1" customWidth="1"/>
    <col min="11500" max="11500" width="0" style="1" hidden="1" customWidth="1"/>
    <col min="11501" max="11501" width="22" style="1" customWidth="1"/>
    <col min="11502" max="11502" width="0" style="1" hidden="1" customWidth="1"/>
    <col min="11503" max="11503" width="23.7109375" style="1" customWidth="1"/>
    <col min="11504" max="11504" width="0" style="1" hidden="1" customWidth="1"/>
    <col min="11505" max="11505" width="26.42578125" style="1" customWidth="1"/>
    <col min="11506" max="11506" width="0" style="1" hidden="1" customWidth="1"/>
    <col min="11507" max="11507" width="21.7109375" style="1" customWidth="1"/>
    <col min="11508" max="11508" width="0" style="1" hidden="1" customWidth="1"/>
    <col min="11509" max="11510" width="27.42578125" style="1" customWidth="1"/>
    <col min="11511" max="11512" width="9.140625" style="1"/>
    <col min="11513" max="11513" width="43" style="1" bestFit="1" customWidth="1"/>
    <col min="11514" max="11514" width="16" style="1" bestFit="1" customWidth="1"/>
    <col min="11515" max="11515" width="12" style="1" customWidth="1"/>
    <col min="11516" max="11516" width="15.42578125" style="1" bestFit="1" customWidth="1"/>
    <col min="11517" max="11517" width="12.140625" style="1" bestFit="1" customWidth="1"/>
    <col min="11518" max="11518" width="15" style="1" bestFit="1" customWidth="1"/>
    <col min="11519" max="11519" width="11.5703125" style="1" bestFit="1" customWidth="1"/>
    <col min="11520" max="11562" width="9.140625" style="1"/>
    <col min="11563" max="11577" width="0" style="1" hidden="1" customWidth="1"/>
    <col min="11578" max="11750" width="9.140625" style="1"/>
    <col min="11751" max="11751" width="0" style="1" hidden="1" customWidth="1"/>
    <col min="11752" max="11752" width="42.85546875" style="1" customWidth="1"/>
    <col min="11753" max="11753" width="1.85546875" style="1" customWidth="1"/>
    <col min="11754" max="11754" width="0" style="1" hidden="1" customWidth="1"/>
    <col min="11755" max="11755" width="25.28515625" style="1" customWidth="1"/>
    <col min="11756" max="11756" width="0" style="1" hidden="1" customWidth="1"/>
    <col min="11757" max="11757" width="22" style="1" customWidth="1"/>
    <col min="11758" max="11758" width="0" style="1" hidden="1" customWidth="1"/>
    <col min="11759" max="11759" width="23.7109375" style="1" customWidth="1"/>
    <col min="11760" max="11760" width="0" style="1" hidden="1" customWidth="1"/>
    <col min="11761" max="11761" width="26.42578125" style="1" customWidth="1"/>
    <col min="11762" max="11762" width="0" style="1" hidden="1" customWidth="1"/>
    <col min="11763" max="11763" width="21.7109375" style="1" customWidth="1"/>
    <col min="11764" max="11764" width="0" style="1" hidden="1" customWidth="1"/>
    <col min="11765" max="11766" width="27.42578125" style="1" customWidth="1"/>
    <col min="11767" max="11768" width="9.140625" style="1"/>
    <col min="11769" max="11769" width="43" style="1" bestFit="1" customWidth="1"/>
    <col min="11770" max="11770" width="16" style="1" bestFit="1" customWidth="1"/>
    <col min="11771" max="11771" width="12" style="1" customWidth="1"/>
    <col min="11772" max="11772" width="15.42578125" style="1" bestFit="1" customWidth="1"/>
    <col min="11773" max="11773" width="12.140625" style="1" bestFit="1" customWidth="1"/>
    <col min="11774" max="11774" width="15" style="1" bestFit="1" customWidth="1"/>
    <col min="11775" max="11775" width="11.5703125" style="1" bestFit="1" customWidth="1"/>
    <col min="11776" max="11818" width="9.140625" style="1"/>
    <col min="11819" max="11833" width="0" style="1" hidden="1" customWidth="1"/>
    <col min="11834" max="12006" width="9.140625" style="1"/>
    <col min="12007" max="12007" width="0" style="1" hidden="1" customWidth="1"/>
    <col min="12008" max="12008" width="42.85546875" style="1" customWidth="1"/>
    <col min="12009" max="12009" width="1.85546875" style="1" customWidth="1"/>
    <col min="12010" max="12010" width="0" style="1" hidden="1" customWidth="1"/>
    <col min="12011" max="12011" width="25.28515625" style="1" customWidth="1"/>
    <col min="12012" max="12012" width="0" style="1" hidden="1" customWidth="1"/>
    <col min="12013" max="12013" width="22" style="1" customWidth="1"/>
    <col min="12014" max="12014" width="0" style="1" hidden="1" customWidth="1"/>
    <col min="12015" max="12015" width="23.7109375" style="1" customWidth="1"/>
    <col min="12016" max="12016" width="0" style="1" hidden="1" customWidth="1"/>
    <col min="12017" max="12017" width="26.42578125" style="1" customWidth="1"/>
    <col min="12018" max="12018" width="0" style="1" hidden="1" customWidth="1"/>
    <col min="12019" max="12019" width="21.7109375" style="1" customWidth="1"/>
    <col min="12020" max="12020" width="0" style="1" hidden="1" customWidth="1"/>
    <col min="12021" max="12022" width="27.42578125" style="1" customWidth="1"/>
    <col min="12023" max="12024" width="9.140625" style="1"/>
    <col min="12025" max="12025" width="43" style="1" bestFit="1" customWidth="1"/>
    <col min="12026" max="12026" width="16" style="1" bestFit="1" customWidth="1"/>
    <col min="12027" max="12027" width="12" style="1" customWidth="1"/>
    <col min="12028" max="12028" width="15.42578125" style="1" bestFit="1" customWidth="1"/>
    <col min="12029" max="12029" width="12.140625" style="1" bestFit="1" customWidth="1"/>
    <col min="12030" max="12030" width="15" style="1" bestFit="1" customWidth="1"/>
    <col min="12031" max="12031" width="11.5703125" style="1" bestFit="1" customWidth="1"/>
    <col min="12032" max="12074" width="9.140625" style="1"/>
    <col min="12075" max="12089" width="0" style="1" hidden="1" customWidth="1"/>
    <col min="12090" max="12262" width="9.140625" style="1"/>
    <col min="12263" max="12263" width="0" style="1" hidden="1" customWidth="1"/>
    <col min="12264" max="12264" width="42.85546875" style="1" customWidth="1"/>
    <col min="12265" max="12265" width="1.85546875" style="1" customWidth="1"/>
    <col min="12266" max="12266" width="0" style="1" hidden="1" customWidth="1"/>
    <col min="12267" max="12267" width="25.28515625" style="1" customWidth="1"/>
    <col min="12268" max="12268" width="0" style="1" hidden="1" customWidth="1"/>
    <col min="12269" max="12269" width="22" style="1" customWidth="1"/>
    <col min="12270" max="12270" width="0" style="1" hidden="1" customWidth="1"/>
    <col min="12271" max="12271" width="23.7109375" style="1" customWidth="1"/>
    <col min="12272" max="12272" width="0" style="1" hidden="1" customWidth="1"/>
    <col min="12273" max="12273" width="26.42578125" style="1" customWidth="1"/>
    <col min="12274" max="12274" width="0" style="1" hidden="1" customWidth="1"/>
    <col min="12275" max="12275" width="21.7109375" style="1" customWidth="1"/>
    <col min="12276" max="12276" width="0" style="1" hidden="1" customWidth="1"/>
    <col min="12277" max="12278" width="27.42578125" style="1" customWidth="1"/>
    <col min="12279" max="12280" width="9.140625" style="1"/>
    <col min="12281" max="12281" width="43" style="1" bestFit="1" customWidth="1"/>
    <col min="12282" max="12282" width="16" style="1" bestFit="1" customWidth="1"/>
    <col min="12283" max="12283" width="12" style="1" customWidth="1"/>
    <col min="12284" max="12284" width="15.42578125" style="1" bestFit="1" customWidth="1"/>
    <col min="12285" max="12285" width="12.140625" style="1" bestFit="1" customWidth="1"/>
    <col min="12286" max="12286" width="15" style="1" bestFit="1" customWidth="1"/>
    <col min="12287" max="12287" width="11.5703125" style="1" bestFit="1" customWidth="1"/>
    <col min="12288" max="12330" width="9.140625" style="1"/>
    <col min="12331" max="12345" width="0" style="1" hidden="1" customWidth="1"/>
    <col min="12346" max="12518" width="9.140625" style="1"/>
    <col min="12519" max="12519" width="0" style="1" hidden="1" customWidth="1"/>
    <col min="12520" max="12520" width="42.85546875" style="1" customWidth="1"/>
    <col min="12521" max="12521" width="1.85546875" style="1" customWidth="1"/>
    <col min="12522" max="12522" width="0" style="1" hidden="1" customWidth="1"/>
    <col min="12523" max="12523" width="25.28515625" style="1" customWidth="1"/>
    <col min="12524" max="12524" width="0" style="1" hidden="1" customWidth="1"/>
    <col min="12525" max="12525" width="22" style="1" customWidth="1"/>
    <col min="12526" max="12526" width="0" style="1" hidden="1" customWidth="1"/>
    <col min="12527" max="12527" width="23.7109375" style="1" customWidth="1"/>
    <col min="12528" max="12528" width="0" style="1" hidden="1" customWidth="1"/>
    <col min="12529" max="12529" width="26.42578125" style="1" customWidth="1"/>
    <col min="12530" max="12530" width="0" style="1" hidden="1" customWidth="1"/>
    <col min="12531" max="12531" width="21.7109375" style="1" customWidth="1"/>
    <col min="12532" max="12532" width="0" style="1" hidden="1" customWidth="1"/>
    <col min="12533" max="12534" width="27.42578125" style="1" customWidth="1"/>
    <col min="12535" max="12536" width="9.140625" style="1"/>
    <col min="12537" max="12537" width="43" style="1" bestFit="1" customWidth="1"/>
    <col min="12538" max="12538" width="16" style="1" bestFit="1" customWidth="1"/>
    <col min="12539" max="12539" width="12" style="1" customWidth="1"/>
    <col min="12540" max="12540" width="15.42578125" style="1" bestFit="1" customWidth="1"/>
    <col min="12541" max="12541" width="12.140625" style="1" bestFit="1" customWidth="1"/>
    <col min="12542" max="12542" width="15" style="1" bestFit="1" customWidth="1"/>
    <col min="12543" max="12543" width="11.5703125" style="1" bestFit="1" customWidth="1"/>
    <col min="12544" max="12586" width="9.140625" style="1"/>
    <col min="12587" max="12601" width="0" style="1" hidden="1" customWidth="1"/>
    <col min="12602" max="12774" width="9.140625" style="1"/>
    <col min="12775" max="12775" width="0" style="1" hidden="1" customWidth="1"/>
    <col min="12776" max="12776" width="42.85546875" style="1" customWidth="1"/>
    <col min="12777" max="12777" width="1.85546875" style="1" customWidth="1"/>
    <col min="12778" max="12778" width="0" style="1" hidden="1" customWidth="1"/>
    <col min="12779" max="12779" width="25.28515625" style="1" customWidth="1"/>
    <col min="12780" max="12780" width="0" style="1" hidden="1" customWidth="1"/>
    <col min="12781" max="12781" width="22" style="1" customWidth="1"/>
    <col min="12782" max="12782" width="0" style="1" hidden="1" customWidth="1"/>
    <col min="12783" max="12783" width="23.7109375" style="1" customWidth="1"/>
    <col min="12784" max="12784" width="0" style="1" hidden="1" customWidth="1"/>
    <col min="12785" max="12785" width="26.42578125" style="1" customWidth="1"/>
    <col min="12786" max="12786" width="0" style="1" hidden="1" customWidth="1"/>
    <col min="12787" max="12787" width="21.7109375" style="1" customWidth="1"/>
    <col min="12788" max="12788" width="0" style="1" hidden="1" customWidth="1"/>
    <col min="12789" max="12790" width="27.42578125" style="1" customWidth="1"/>
    <col min="12791" max="12792" width="9.140625" style="1"/>
    <col min="12793" max="12793" width="43" style="1" bestFit="1" customWidth="1"/>
    <col min="12794" max="12794" width="16" style="1" bestFit="1" customWidth="1"/>
    <col min="12795" max="12795" width="12" style="1" customWidth="1"/>
    <col min="12796" max="12796" width="15.42578125" style="1" bestFit="1" customWidth="1"/>
    <col min="12797" max="12797" width="12.140625" style="1" bestFit="1" customWidth="1"/>
    <col min="12798" max="12798" width="15" style="1" bestFit="1" customWidth="1"/>
    <col min="12799" max="12799" width="11.5703125" style="1" bestFit="1" customWidth="1"/>
    <col min="12800" max="12842" width="9.140625" style="1"/>
    <col min="12843" max="12857" width="0" style="1" hidden="1" customWidth="1"/>
    <col min="12858" max="13030" width="9.140625" style="1"/>
    <col min="13031" max="13031" width="0" style="1" hidden="1" customWidth="1"/>
    <col min="13032" max="13032" width="42.85546875" style="1" customWidth="1"/>
    <col min="13033" max="13033" width="1.85546875" style="1" customWidth="1"/>
    <col min="13034" max="13034" width="0" style="1" hidden="1" customWidth="1"/>
    <col min="13035" max="13035" width="25.28515625" style="1" customWidth="1"/>
    <col min="13036" max="13036" width="0" style="1" hidden="1" customWidth="1"/>
    <col min="13037" max="13037" width="22" style="1" customWidth="1"/>
    <col min="13038" max="13038" width="0" style="1" hidden="1" customWidth="1"/>
    <col min="13039" max="13039" width="23.7109375" style="1" customWidth="1"/>
    <col min="13040" max="13040" width="0" style="1" hidden="1" customWidth="1"/>
    <col min="13041" max="13041" width="26.42578125" style="1" customWidth="1"/>
    <col min="13042" max="13042" width="0" style="1" hidden="1" customWidth="1"/>
    <col min="13043" max="13043" width="21.7109375" style="1" customWidth="1"/>
    <col min="13044" max="13044" width="0" style="1" hidden="1" customWidth="1"/>
    <col min="13045" max="13046" width="27.42578125" style="1" customWidth="1"/>
    <col min="13047" max="13048" width="9.140625" style="1"/>
    <col min="13049" max="13049" width="43" style="1" bestFit="1" customWidth="1"/>
    <col min="13050" max="13050" width="16" style="1" bestFit="1" customWidth="1"/>
    <col min="13051" max="13051" width="12" style="1" customWidth="1"/>
    <col min="13052" max="13052" width="15.42578125" style="1" bestFit="1" customWidth="1"/>
    <col min="13053" max="13053" width="12.140625" style="1" bestFit="1" customWidth="1"/>
    <col min="13054" max="13054" width="15" style="1" bestFit="1" customWidth="1"/>
    <col min="13055" max="13055" width="11.5703125" style="1" bestFit="1" customWidth="1"/>
    <col min="13056" max="13098" width="9.140625" style="1"/>
    <col min="13099" max="13113" width="0" style="1" hidden="1" customWidth="1"/>
    <col min="13114" max="13286" width="9.140625" style="1"/>
    <col min="13287" max="13287" width="0" style="1" hidden="1" customWidth="1"/>
    <col min="13288" max="13288" width="42.85546875" style="1" customWidth="1"/>
    <col min="13289" max="13289" width="1.85546875" style="1" customWidth="1"/>
    <col min="13290" max="13290" width="0" style="1" hidden="1" customWidth="1"/>
    <col min="13291" max="13291" width="25.28515625" style="1" customWidth="1"/>
    <col min="13292" max="13292" width="0" style="1" hidden="1" customWidth="1"/>
    <col min="13293" max="13293" width="22" style="1" customWidth="1"/>
    <col min="13294" max="13294" width="0" style="1" hidden="1" customWidth="1"/>
    <col min="13295" max="13295" width="23.7109375" style="1" customWidth="1"/>
    <col min="13296" max="13296" width="0" style="1" hidden="1" customWidth="1"/>
    <col min="13297" max="13297" width="26.42578125" style="1" customWidth="1"/>
    <col min="13298" max="13298" width="0" style="1" hidden="1" customWidth="1"/>
    <col min="13299" max="13299" width="21.7109375" style="1" customWidth="1"/>
    <col min="13300" max="13300" width="0" style="1" hidden="1" customWidth="1"/>
    <col min="13301" max="13302" width="27.42578125" style="1" customWidth="1"/>
    <col min="13303" max="13304" width="9.140625" style="1"/>
    <col min="13305" max="13305" width="43" style="1" bestFit="1" customWidth="1"/>
    <col min="13306" max="13306" width="16" style="1" bestFit="1" customWidth="1"/>
    <col min="13307" max="13307" width="12" style="1" customWidth="1"/>
    <col min="13308" max="13308" width="15.42578125" style="1" bestFit="1" customWidth="1"/>
    <col min="13309" max="13309" width="12.140625" style="1" bestFit="1" customWidth="1"/>
    <col min="13310" max="13310" width="15" style="1" bestFit="1" customWidth="1"/>
    <col min="13311" max="13311" width="11.5703125" style="1" bestFit="1" customWidth="1"/>
    <col min="13312" max="13354" width="9.140625" style="1"/>
    <col min="13355" max="13369" width="0" style="1" hidden="1" customWidth="1"/>
    <col min="13370" max="13542" width="9.140625" style="1"/>
    <col min="13543" max="13543" width="0" style="1" hidden="1" customWidth="1"/>
    <col min="13544" max="13544" width="42.85546875" style="1" customWidth="1"/>
    <col min="13545" max="13545" width="1.85546875" style="1" customWidth="1"/>
    <col min="13546" max="13546" width="0" style="1" hidden="1" customWidth="1"/>
    <col min="13547" max="13547" width="25.28515625" style="1" customWidth="1"/>
    <col min="13548" max="13548" width="0" style="1" hidden="1" customWidth="1"/>
    <col min="13549" max="13549" width="22" style="1" customWidth="1"/>
    <col min="13550" max="13550" width="0" style="1" hidden="1" customWidth="1"/>
    <col min="13551" max="13551" width="23.7109375" style="1" customWidth="1"/>
    <col min="13552" max="13552" width="0" style="1" hidden="1" customWidth="1"/>
    <col min="13553" max="13553" width="26.42578125" style="1" customWidth="1"/>
    <col min="13554" max="13554" width="0" style="1" hidden="1" customWidth="1"/>
    <col min="13555" max="13555" width="21.7109375" style="1" customWidth="1"/>
    <col min="13556" max="13556" width="0" style="1" hidden="1" customWidth="1"/>
    <col min="13557" max="13558" width="27.42578125" style="1" customWidth="1"/>
    <col min="13559" max="13560" width="9.140625" style="1"/>
    <col min="13561" max="13561" width="43" style="1" bestFit="1" customWidth="1"/>
    <col min="13562" max="13562" width="16" style="1" bestFit="1" customWidth="1"/>
    <col min="13563" max="13563" width="12" style="1" customWidth="1"/>
    <col min="13564" max="13564" width="15.42578125" style="1" bestFit="1" customWidth="1"/>
    <col min="13565" max="13565" width="12.140625" style="1" bestFit="1" customWidth="1"/>
    <col min="13566" max="13566" width="15" style="1" bestFit="1" customWidth="1"/>
    <col min="13567" max="13567" width="11.5703125" style="1" bestFit="1" customWidth="1"/>
    <col min="13568" max="13610" width="9.140625" style="1"/>
    <col min="13611" max="13625" width="0" style="1" hidden="1" customWidth="1"/>
    <col min="13626" max="13798" width="9.140625" style="1"/>
    <col min="13799" max="13799" width="0" style="1" hidden="1" customWidth="1"/>
    <col min="13800" max="13800" width="42.85546875" style="1" customWidth="1"/>
    <col min="13801" max="13801" width="1.85546875" style="1" customWidth="1"/>
    <col min="13802" max="13802" width="0" style="1" hidden="1" customWidth="1"/>
    <col min="13803" max="13803" width="25.28515625" style="1" customWidth="1"/>
    <col min="13804" max="13804" width="0" style="1" hidden="1" customWidth="1"/>
    <col min="13805" max="13805" width="22" style="1" customWidth="1"/>
    <col min="13806" max="13806" width="0" style="1" hidden="1" customWidth="1"/>
    <col min="13807" max="13807" width="23.7109375" style="1" customWidth="1"/>
    <col min="13808" max="13808" width="0" style="1" hidden="1" customWidth="1"/>
    <col min="13809" max="13809" width="26.42578125" style="1" customWidth="1"/>
    <col min="13810" max="13810" width="0" style="1" hidden="1" customWidth="1"/>
    <col min="13811" max="13811" width="21.7109375" style="1" customWidth="1"/>
    <col min="13812" max="13812" width="0" style="1" hidden="1" customWidth="1"/>
    <col min="13813" max="13814" width="27.42578125" style="1" customWidth="1"/>
    <col min="13815" max="13816" width="9.140625" style="1"/>
    <col min="13817" max="13817" width="43" style="1" bestFit="1" customWidth="1"/>
    <col min="13818" max="13818" width="16" style="1" bestFit="1" customWidth="1"/>
    <col min="13819" max="13819" width="12" style="1" customWidth="1"/>
    <col min="13820" max="13820" width="15.42578125" style="1" bestFit="1" customWidth="1"/>
    <col min="13821" max="13821" width="12.140625" style="1" bestFit="1" customWidth="1"/>
    <col min="13822" max="13822" width="15" style="1" bestFit="1" customWidth="1"/>
    <col min="13823" max="13823" width="11.5703125" style="1" bestFit="1" customWidth="1"/>
    <col min="13824" max="13866" width="9.140625" style="1"/>
    <col min="13867" max="13881" width="0" style="1" hidden="1" customWidth="1"/>
    <col min="13882" max="14054" width="9.140625" style="1"/>
    <col min="14055" max="14055" width="0" style="1" hidden="1" customWidth="1"/>
    <col min="14056" max="14056" width="42.85546875" style="1" customWidth="1"/>
    <col min="14057" max="14057" width="1.85546875" style="1" customWidth="1"/>
    <col min="14058" max="14058" width="0" style="1" hidden="1" customWidth="1"/>
    <col min="14059" max="14059" width="25.28515625" style="1" customWidth="1"/>
    <col min="14060" max="14060" width="0" style="1" hidden="1" customWidth="1"/>
    <col min="14061" max="14061" width="22" style="1" customWidth="1"/>
    <col min="14062" max="14062" width="0" style="1" hidden="1" customWidth="1"/>
    <col min="14063" max="14063" width="23.7109375" style="1" customWidth="1"/>
    <col min="14064" max="14064" width="0" style="1" hidden="1" customWidth="1"/>
    <col min="14065" max="14065" width="26.42578125" style="1" customWidth="1"/>
    <col min="14066" max="14066" width="0" style="1" hidden="1" customWidth="1"/>
    <col min="14067" max="14067" width="21.7109375" style="1" customWidth="1"/>
    <col min="14068" max="14068" width="0" style="1" hidden="1" customWidth="1"/>
    <col min="14069" max="14070" width="27.42578125" style="1" customWidth="1"/>
    <col min="14071" max="14072" width="9.140625" style="1"/>
    <col min="14073" max="14073" width="43" style="1" bestFit="1" customWidth="1"/>
    <col min="14074" max="14074" width="16" style="1" bestFit="1" customWidth="1"/>
    <col min="14075" max="14075" width="12" style="1" customWidth="1"/>
    <col min="14076" max="14076" width="15.42578125" style="1" bestFit="1" customWidth="1"/>
    <col min="14077" max="14077" width="12.140625" style="1" bestFit="1" customWidth="1"/>
    <col min="14078" max="14078" width="15" style="1" bestFit="1" customWidth="1"/>
    <col min="14079" max="14079" width="11.5703125" style="1" bestFit="1" customWidth="1"/>
    <col min="14080" max="14122" width="9.140625" style="1"/>
    <col min="14123" max="14137" width="0" style="1" hidden="1" customWidth="1"/>
    <col min="14138" max="14310" width="9.140625" style="1"/>
    <col min="14311" max="14311" width="0" style="1" hidden="1" customWidth="1"/>
    <col min="14312" max="14312" width="42.85546875" style="1" customWidth="1"/>
    <col min="14313" max="14313" width="1.85546875" style="1" customWidth="1"/>
    <col min="14314" max="14314" width="0" style="1" hidden="1" customWidth="1"/>
    <col min="14315" max="14315" width="25.28515625" style="1" customWidth="1"/>
    <col min="14316" max="14316" width="0" style="1" hidden="1" customWidth="1"/>
    <col min="14317" max="14317" width="22" style="1" customWidth="1"/>
    <col min="14318" max="14318" width="0" style="1" hidden="1" customWidth="1"/>
    <col min="14319" max="14319" width="23.7109375" style="1" customWidth="1"/>
    <col min="14320" max="14320" width="0" style="1" hidden="1" customWidth="1"/>
    <col min="14321" max="14321" width="26.42578125" style="1" customWidth="1"/>
    <col min="14322" max="14322" width="0" style="1" hidden="1" customWidth="1"/>
    <col min="14323" max="14323" width="21.7109375" style="1" customWidth="1"/>
    <col min="14324" max="14324" width="0" style="1" hidden="1" customWidth="1"/>
    <col min="14325" max="14326" width="27.42578125" style="1" customWidth="1"/>
    <col min="14327" max="14328" width="9.140625" style="1"/>
    <col min="14329" max="14329" width="43" style="1" bestFit="1" customWidth="1"/>
    <col min="14330" max="14330" width="16" style="1" bestFit="1" customWidth="1"/>
    <col min="14331" max="14331" width="12" style="1" customWidth="1"/>
    <col min="14332" max="14332" width="15.42578125" style="1" bestFit="1" customWidth="1"/>
    <col min="14333" max="14333" width="12.140625" style="1" bestFit="1" customWidth="1"/>
    <col min="14334" max="14334" width="15" style="1" bestFit="1" customWidth="1"/>
    <col min="14335" max="14335" width="11.5703125" style="1" bestFit="1" customWidth="1"/>
    <col min="14336" max="14378" width="9.140625" style="1"/>
    <col min="14379" max="14393" width="0" style="1" hidden="1" customWidth="1"/>
    <col min="14394" max="14566" width="9.140625" style="1"/>
    <col min="14567" max="14567" width="0" style="1" hidden="1" customWidth="1"/>
    <col min="14568" max="14568" width="42.85546875" style="1" customWidth="1"/>
    <col min="14569" max="14569" width="1.85546875" style="1" customWidth="1"/>
    <col min="14570" max="14570" width="0" style="1" hidden="1" customWidth="1"/>
    <col min="14571" max="14571" width="25.28515625" style="1" customWidth="1"/>
    <col min="14572" max="14572" width="0" style="1" hidden="1" customWidth="1"/>
    <col min="14573" max="14573" width="22" style="1" customWidth="1"/>
    <col min="14574" max="14574" width="0" style="1" hidden="1" customWidth="1"/>
    <col min="14575" max="14575" width="23.7109375" style="1" customWidth="1"/>
    <col min="14576" max="14576" width="0" style="1" hidden="1" customWidth="1"/>
    <col min="14577" max="14577" width="26.42578125" style="1" customWidth="1"/>
    <col min="14578" max="14578" width="0" style="1" hidden="1" customWidth="1"/>
    <col min="14579" max="14579" width="21.7109375" style="1" customWidth="1"/>
    <col min="14580" max="14580" width="0" style="1" hidden="1" customWidth="1"/>
    <col min="14581" max="14582" width="27.42578125" style="1" customWidth="1"/>
    <col min="14583" max="14584" width="9.140625" style="1"/>
    <col min="14585" max="14585" width="43" style="1" bestFit="1" customWidth="1"/>
    <col min="14586" max="14586" width="16" style="1" bestFit="1" customWidth="1"/>
    <col min="14587" max="14587" width="12" style="1" customWidth="1"/>
    <col min="14588" max="14588" width="15.42578125" style="1" bestFit="1" customWidth="1"/>
    <col min="14589" max="14589" width="12.140625" style="1" bestFit="1" customWidth="1"/>
    <col min="14590" max="14590" width="15" style="1" bestFit="1" customWidth="1"/>
    <col min="14591" max="14591" width="11.5703125" style="1" bestFit="1" customWidth="1"/>
    <col min="14592" max="14634" width="9.140625" style="1"/>
    <col min="14635" max="14649" width="0" style="1" hidden="1" customWidth="1"/>
    <col min="14650" max="14822" width="9.140625" style="1"/>
    <col min="14823" max="14823" width="0" style="1" hidden="1" customWidth="1"/>
    <col min="14824" max="14824" width="42.85546875" style="1" customWidth="1"/>
    <col min="14825" max="14825" width="1.85546875" style="1" customWidth="1"/>
    <col min="14826" max="14826" width="0" style="1" hidden="1" customWidth="1"/>
    <col min="14827" max="14827" width="25.28515625" style="1" customWidth="1"/>
    <col min="14828" max="14828" width="0" style="1" hidden="1" customWidth="1"/>
    <col min="14829" max="14829" width="22" style="1" customWidth="1"/>
    <col min="14830" max="14830" width="0" style="1" hidden="1" customWidth="1"/>
    <col min="14831" max="14831" width="23.7109375" style="1" customWidth="1"/>
    <col min="14832" max="14832" width="0" style="1" hidden="1" customWidth="1"/>
    <col min="14833" max="14833" width="26.42578125" style="1" customWidth="1"/>
    <col min="14834" max="14834" width="0" style="1" hidden="1" customWidth="1"/>
    <col min="14835" max="14835" width="21.7109375" style="1" customWidth="1"/>
    <col min="14836" max="14836" width="0" style="1" hidden="1" customWidth="1"/>
    <col min="14837" max="14838" width="27.42578125" style="1" customWidth="1"/>
    <col min="14839" max="14840" width="9.140625" style="1"/>
    <col min="14841" max="14841" width="43" style="1" bestFit="1" customWidth="1"/>
    <col min="14842" max="14842" width="16" style="1" bestFit="1" customWidth="1"/>
    <col min="14843" max="14843" width="12" style="1" customWidth="1"/>
    <col min="14844" max="14844" width="15.42578125" style="1" bestFit="1" customWidth="1"/>
    <col min="14845" max="14845" width="12.140625" style="1" bestFit="1" customWidth="1"/>
    <col min="14846" max="14846" width="15" style="1" bestFit="1" customWidth="1"/>
    <col min="14847" max="14847" width="11.5703125" style="1" bestFit="1" customWidth="1"/>
    <col min="14848" max="14890" width="9.140625" style="1"/>
    <col min="14891" max="14905" width="0" style="1" hidden="1" customWidth="1"/>
    <col min="14906" max="15078" width="9.140625" style="1"/>
    <col min="15079" max="15079" width="0" style="1" hidden="1" customWidth="1"/>
    <col min="15080" max="15080" width="42.85546875" style="1" customWidth="1"/>
    <col min="15081" max="15081" width="1.85546875" style="1" customWidth="1"/>
    <col min="15082" max="15082" width="0" style="1" hidden="1" customWidth="1"/>
    <col min="15083" max="15083" width="25.28515625" style="1" customWidth="1"/>
    <col min="15084" max="15084" width="0" style="1" hidden="1" customWidth="1"/>
    <col min="15085" max="15085" width="22" style="1" customWidth="1"/>
    <col min="15086" max="15086" width="0" style="1" hidden="1" customWidth="1"/>
    <col min="15087" max="15087" width="23.7109375" style="1" customWidth="1"/>
    <col min="15088" max="15088" width="0" style="1" hidden="1" customWidth="1"/>
    <col min="15089" max="15089" width="26.42578125" style="1" customWidth="1"/>
    <col min="15090" max="15090" width="0" style="1" hidden="1" customWidth="1"/>
    <col min="15091" max="15091" width="21.7109375" style="1" customWidth="1"/>
    <col min="15092" max="15092" width="0" style="1" hidden="1" customWidth="1"/>
    <col min="15093" max="15094" width="27.42578125" style="1" customWidth="1"/>
    <col min="15095" max="15096" width="9.140625" style="1"/>
    <col min="15097" max="15097" width="43" style="1" bestFit="1" customWidth="1"/>
    <col min="15098" max="15098" width="16" style="1" bestFit="1" customWidth="1"/>
    <col min="15099" max="15099" width="12" style="1" customWidth="1"/>
    <col min="15100" max="15100" width="15.42578125" style="1" bestFit="1" customWidth="1"/>
    <col min="15101" max="15101" width="12.140625" style="1" bestFit="1" customWidth="1"/>
    <col min="15102" max="15102" width="15" style="1" bestFit="1" customWidth="1"/>
    <col min="15103" max="15103" width="11.5703125" style="1" bestFit="1" customWidth="1"/>
    <col min="15104" max="15146" width="9.140625" style="1"/>
    <col min="15147" max="15161" width="0" style="1" hidden="1" customWidth="1"/>
    <col min="15162" max="15334" width="9.140625" style="1"/>
    <col min="15335" max="15335" width="0" style="1" hidden="1" customWidth="1"/>
    <col min="15336" max="15336" width="42.85546875" style="1" customWidth="1"/>
    <col min="15337" max="15337" width="1.85546875" style="1" customWidth="1"/>
    <col min="15338" max="15338" width="0" style="1" hidden="1" customWidth="1"/>
    <col min="15339" max="15339" width="25.28515625" style="1" customWidth="1"/>
    <col min="15340" max="15340" width="0" style="1" hidden="1" customWidth="1"/>
    <col min="15341" max="15341" width="22" style="1" customWidth="1"/>
    <col min="15342" max="15342" width="0" style="1" hidden="1" customWidth="1"/>
    <col min="15343" max="15343" width="23.7109375" style="1" customWidth="1"/>
    <col min="15344" max="15344" width="0" style="1" hidden="1" customWidth="1"/>
    <col min="15345" max="15345" width="26.42578125" style="1" customWidth="1"/>
    <col min="15346" max="15346" width="0" style="1" hidden="1" customWidth="1"/>
    <col min="15347" max="15347" width="21.7109375" style="1" customWidth="1"/>
    <col min="15348" max="15348" width="0" style="1" hidden="1" customWidth="1"/>
    <col min="15349" max="15350" width="27.42578125" style="1" customWidth="1"/>
    <col min="15351" max="15352" width="9.140625" style="1"/>
    <col min="15353" max="15353" width="43" style="1" bestFit="1" customWidth="1"/>
    <col min="15354" max="15354" width="16" style="1" bestFit="1" customWidth="1"/>
    <col min="15355" max="15355" width="12" style="1" customWidth="1"/>
    <col min="15356" max="15356" width="15.42578125" style="1" bestFit="1" customWidth="1"/>
    <col min="15357" max="15357" width="12.140625" style="1" bestFit="1" customWidth="1"/>
    <col min="15358" max="15358" width="15" style="1" bestFit="1" customWidth="1"/>
    <col min="15359" max="15359" width="11.5703125" style="1" bestFit="1" customWidth="1"/>
    <col min="15360" max="15402" width="9.140625" style="1"/>
    <col min="15403" max="15417" width="0" style="1" hidden="1" customWidth="1"/>
    <col min="15418" max="15590" width="9.140625" style="1"/>
    <col min="15591" max="15591" width="0" style="1" hidden="1" customWidth="1"/>
    <col min="15592" max="15592" width="42.85546875" style="1" customWidth="1"/>
    <col min="15593" max="15593" width="1.85546875" style="1" customWidth="1"/>
    <col min="15594" max="15594" width="0" style="1" hidden="1" customWidth="1"/>
    <col min="15595" max="15595" width="25.28515625" style="1" customWidth="1"/>
    <col min="15596" max="15596" width="0" style="1" hidden="1" customWidth="1"/>
    <col min="15597" max="15597" width="22" style="1" customWidth="1"/>
    <col min="15598" max="15598" width="0" style="1" hidden="1" customWidth="1"/>
    <col min="15599" max="15599" width="23.7109375" style="1" customWidth="1"/>
    <col min="15600" max="15600" width="0" style="1" hidden="1" customWidth="1"/>
    <col min="15601" max="15601" width="26.42578125" style="1" customWidth="1"/>
    <col min="15602" max="15602" width="0" style="1" hidden="1" customWidth="1"/>
    <col min="15603" max="15603" width="21.7109375" style="1" customWidth="1"/>
    <col min="15604" max="15604" width="0" style="1" hidden="1" customWidth="1"/>
    <col min="15605" max="15606" width="27.42578125" style="1" customWidth="1"/>
    <col min="15607" max="15608" width="9.140625" style="1"/>
    <col min="15609" max="15609" width="43" style="1" bestFit="1" customWidth="1"/>
    <col min="15610" max="15610" width="16" style="1" bestFit="1" customWidth="1"/>
    <col min="15611" max="15611" width="12" style="1" customWidth="1"/>
    <col min="15612" max="15612" width="15.42578125" style="1" bestFit="1" customWidth="1"/>
    <col min="15613" max="15613" width="12.140625" style="1" bestFit="1" customWidth="1"/>
    <col min="15614" max="15614" width="15" style="1" bestFit="1" customWidth="1"/>
    <col min="15615" max="15615" width="11.5703125" style="1" bestFit="1" customWidth="1"/>
    <col min="15616" max="15658" width="9.140625" style="1"/>
    <col min="15659" max="15673" width="0" style="1" hidden="1" customWidth="1"/>
    <col min="15674" max="15846" width="9.140625" style="1"/>
    <col min="15847" max="15847" width="0" style="1" hidden="1" customWidth="1"/>
    <col min="15848" max="15848" width="42.85546875" style="1" customWidth="1"/>
    <col min="15849" max="15849" width="1.85546875" style="1" customWidth="1"/>
    <col min="15850" max="15850" width="0" style="1" hidden="1" customWidth="1"/>
    <col min="15851" max="15851" width="25.28515625" style="1" customWidth="1"/>
    <col min="15852" max="15852" width="0" style="1" hidden="1" customWidth="1"/>
    <col min="15853" max="15853" width="22" style="1" customWidth="1"/>
    <col min="15854" max="15854" width="0" style="1" hidden="1" customWidth="1"/>
    <col min="15855" max="15855" width="23.7109375" style="1" customWidth="1"/>
    <col min="15856" max="15856" width="0" style="1" hidden="1" customWidth="1"/>
    <col min="15857" max="15857" width="26.42578125" style="1" customWidth="1"/>
    <col min="15858" max="15858" width="0" style="1" hidden="1" customWidth="1"/>
    <col min="15859" max="15859" width="21.7109375" style="1" customWidth="1"/>
    <col min="15860" max="15860" width="0" style="1" hidden="1" customWidth="1"/>
    <col min="15861" max="15862" width="27.42578125" style="1" customWidth="1"/>
    <col min="15863" max="15864" width="9.140625" style="1"/>
    <col min="15865" max="15865" width="43" style="1" bestFit="1" customWidth="1"/>
    <col min="15866" max="15866" width="16" style="1" bestFit="1" customWidth="1"/>
    <col min="15867" max="15867" width="12" style="1" customWidth="1"/>
    <col min="15868" max="15868" width="15.42578125" style="1" bestFit="1" customWidth="1"/>
    <col min="15869" max="15869" width="12.140625" style="1" bestFit="1" customWidth="1"/>
    <col min="15870" max="15870" width="15" style="1" bestFit="1" customWidth="1"/>
    <col min="15871" max="15871" width="11.5703125" style="1" bestFit="1" customWidth="1"/>
    <col min="15872" max="15914" width="9.140625" style="1"/>
    <col min="15915" max="15929" width="0" style="1" hidden="1" customWidth="1"/>
    <col min="15930" max="16102" width="9.140625" style="1"/>
    <col min="16103" max="16103" width="0" style="1" hidden="1" customWidth="1"/>
    <col min="16104" max="16104" width="42.85546875" style="1" customWidth="1"/>
    <col min="16105" max="16105" width="1.85546875" style="1" customWidth="1"/>
    <col min="16106" max="16106" width="0" style="1" hidden="1" customWidth="1"/>
    <col min="16107" max="16107" width="25.28515625" style="1" customWidth="1"/>
    <col min="16108" max="16108" width="0" style="1" hidden="1" customWidth="1"/>
    <col min="16109" max="16109" width="22" style="1" customWidth="1"/>
    <col min="16110" max="16110" width="0" style="1" hidden="1" customWidth="1"/>
    <col min="16111" max="16111" width="23.7109375" style="1" customWidth="1"/>
    <col min="16112" max="16112" width="0" style="1" hidden="1" customWidth="1"/>
    <col min="16113" max="16113" width="26.42578125" style="1" customWidth="1"/>
    <col min="16114" max="16114" width="0" style="1" hidden="1" customWidth="1"/>
    <col min="16115" max="16115" width="21.7109375" style="1" customWidth="1"/>
    <col min="16116" max="16116" width="0" style="1" hidden="1" customWidth="1"/>
    <col min="16117" max="16118" width="27.42578125" style="1" customWidth="1"/>
    <col min="16119" max="16120" width="9.140625" style="1"/>
    <col min="16121" max="16121" width="43" style="1" bestFit="1" customWidth="1"/>
    <col min="16122" max="16122" width="16" style="1" bestFit="1" customWidth="1"/>
    <col min="16123" max="16123" width="12" style="1" customWidth="1"/>
    <col min="16124" max="16124" width="15.42578125" style="1" bestFit="1" customWidth="1"/>
    <col min="16125" max="16125" width="12.140625" style="1" bestFit="1" customWidth="1"/>
    <col min="16126" max="16126" width="15" style="1" bestFit="1" customWidth="1"/>
    <col min="16127" max="16127" width="11.5703125" style="1" bestFit="1" customWidth="1"/>
    <col min="16128" max="16170" width="9.140625" style="1"/>
    <col min="16171" max="16185" width="0" style="1" hidden="1" customWidth="1"/>
    <col min="16186" max="16384" width="9.140625" style="1"/>
  </cols>
  <sheetData>
    <row r="1" spans="1:54" ht="18" customHeight="1" x14ac:dyDescent="0.2"/>
    <row r="2" spans="1:54" ht="22.5" customHeight="1" x14ac:dyDescent="0.2">
      <c r="J2" s="2" t="s">
        <v>0</v>
      </c>
    </row>
    <row r="3" spans="1:54" ht="21" customHeight="1" x14ac:dyDescent="0.25">
      <c r="A3" s="3"/>
      <c r="B3" s="4"/>
      <c r="C3" s="35" t="str">
        <f>'[11]MYF Breakdown'!B1</f>
        <v>November</v>
      </c>
      <c r="D3" s="36"/>
      <c r="E3" s="37"/>
      <c r="F3" s="36" t="str">
        <f>C3&amp;" "&amp;J2</f>
        <v>November Year-to-date</v>
      </c>
      <c r="G3" s="36"/>
      <c r="H3" s="37"/>
    </row>
    <row r="4" spans="1:54" ht="16.5" customHeight="1" x14ac:dyDescent="0.25">
      <c r="A4" s="5"/>
      <c r="B4" s="6"/>
      <c r="C4" s="7" t="s">
        <v>1</v>
      </c>
      <c r="D4" s="8" t="s">
        <v>2</v>
      </c>
      <c r="E4" s="8" t="s">
        <v>3</v>
      </c>
      <c r="F4" s="7" t="str">
        <f>C4</f>
        <v>Mid-Year Forecast</v>
      </c>
      <c r="G4" s="8" t="str">
        <f>D4</f>
        <v>Actuals</v>
      </c>
      <c r="H4" s="8" t="str">
        <f>E4</f>
        <v>Var. - Fav./(Unfav)</v>
      </c>
    </row>
    <row r="5" spans="1:54" ht="16.5" customHeight="1" x14ac:dyDescent="0.25">
      <c r="A5" s="9" t="s">
        <v>4</v>
      </c>
      <c r="B5" s="6"/>
      <c r="C5" s="10"/>
      <c r="D5" s="10"/>
      <c r="E5" s="10"/>
      <c r="F5" s="10"/>
      <c r="G5" s="10"/>
      <c r="H5" s="10"/>
    </row>
    <row r="6" spans="1:54" ht="16.5" customHeight="1" x14ac:dyDescent="0.25">
      <c r="A6" s="11"/>
      <c r="B6" s="6"/>
      <c r="C6" s="12"/>
      <c r="D6" s="12"/>
      <c r="E6" s="12"/>
      <c r="F6" s="12"/>
      <c r="G6" s="12"/>
      <c r="H6" s="12"/>
    </row>
    <row r="7" spans="1:54" ht="16.5" customHeight="1" x14ac:dyDescent="0.2">
      <c r="A7" s="13" t="s">
        <v>5</v>
      </c>
      <c r="B7" s="6"/>
      <c r="C7" s="14">
        <v>20.279724992396893</v>
      </c>
      <c r="D7" s="14">
        <v>19.939925282999987</v>
      </c>
      <c r="E7" s="14">
        <v>0.33979970903309697</v>
      </c>
      <c r="F7" s="14">
        <v>225.40846754694149</v>
      </c>
      <c r="G7" s="14">
        <v>222.34116808799996</v>
      </c>
      <c r="H7" s="14">
        <v>3.0672994589415294</v>
      </c>
      <c r="AQ7" s="1">
        <v>351844126</v>
      </c>
      <c r="AR7" s="1">
        <v>331891251</v>
      </c>
      <c r="AS7" s="1">
        <v>397330496</v>
      </c>
      <c r="AT7" s="1">
        <v>384352264</v>
      </c>
      <c r="AU7" s="1">
        <v>382616125</v>
      </c>
      <c r="AV7" s="1">
        <v>395945164</v>
      </c>
      <c r="AW7" s="1">
        <v>394474489</v>
      </c>
      <c r="AX7" s="1">
        <v>385414585</v>
      </c>
      <c r="AY7" s="1">
        <v>390453420</v>
      </c>
      <c r="AZ7" s="1">
        <v>393843749</v>
      </c>
      <c r="BA7" s="1">
        <v>384548725</v>
      </c>
      <c r="BB7" s="1">
        <v>392294250</v>
      </c>
    </row>
    <row r="8" spans="1:54" ht="16.5" customHeight="1" x14ac:dyDescent="0.2">
      <c r="A8" s="5"/>
      <c r="B8" s="6"/>
      <c r="C8" s="14"/>
      <c r="D8" s="14"/>
      <c r="E8" s="15">
        <v>1.6755636930998418E-2</v>
      </c>
      <c r="F8" s="14"/>
      <c r="G8" s="14"/>
      <c r="H8" s="15">
        <v>1.3607738397417399E-2</v>
      </c>
    </row>
    <row r="9" spans="1:54" ht="16.5" customHeight="1" x14ac:dyDescent="0.2">
      <c r="A9" s="5"/>
      <c r="B9" s="6"/>
      <c r="C9" s="14"/>
      <c r="D9" s="14"/>
      <c r="E9" s="16"/>
      <c r="F9" s="14"/>
      <c r="G9" s="14"/>
      <c r="H9" s="16"/>
    </row>
    <row r="10" spans="1:54" ht="16.5" customHeight="1" x14ac:dyDescent="0.2">
      <c r="A10" s="13" t="s">
        <v>6</v>
      </c>
      <c r="B10" s="6"/>
      <c r="C10" s="14">
        <v>13.634549968213621</v>
      </c>
      <c r="D10" s="14">
        <v>15.146092400127902</v>
      </c>
      <c r="E10" s="14">
        <v>-1.5114984319439084</v>
      </c>
      <c r="F10" s="14">
        <v>142.18207140272398</v>
      </c>
      <c r="G10" s="14">
        <v>160.18683097998669</v>
      </c>
      <c r="H10" s="14">
        <v>-18.004759577262714</v>
      </c>
      <c r="AQ10" s="1">
        <v>43182531.620000005</v>
      </c>
      <c r="AR10" s="1">
        <v>43105856.120000005</v>
      </c>
      <c r="AS10" s="1">
        <v>39927804.5</v>
      </c>
      <c r="AT10" s="1">
        <v>41414209.640000001</v>
      </c>
      <c r="AU10" s="1">
        <v>34514591.159999996</v>
      </c>
      <c r="AV10" s="1">
        <v>39935471.850999996</v>
      </c>
      <c r="AW10" s="1">
        <v>38649602.119000003</v>
      </c>
      <c r="AX10" s="1">
        <v>36508794.850999996</v>
      </c>
      <c r="AY10" s="1">
        <v>43217488.769999996</v>
      </c>
      <c r="AZ10" s="1">
        <v>48252910.038000003</v>
      </c>
      <c r="BA10" s="1">
        <v>48453701.769999996</v>
      </c>
      <c r="BB10" s="1">
        <v>46631537.971000001</v>
      </c>
    </row>
    <row r="11" spans="1:54" ht="16.5" customHeight="1" x14ac:dyDescent="0.2">
      <c r="A11" s="13"/>
      <c r="B11" s="6"/>
      <c r="C11" s="14"/>
      <c r="D11" s="14"/>
      <c r="E11" s="15">
        <v>-0.11085796271000375</v>
      </c>
      <c r="F11" s="14"/>
      <c r="G11" s="14"/>
      <c r="H11" s="15">
        <v>-0.12663171523408945</v>
      </c>
    </row>
    <row r="12" spans="1:54" ht="16.5" customHeight="1" x14ac:dyDescent="0.2">
      <c r="A12" s="13"/>
      <c r="B12" s="6"/>
      <c r="C12" s="14"/>
      <c r="D12" s="14"/>
      <c r="E12" s="17"/>
      <c r="F12" s="14"/>
      <c r="G12" s="14"/>
      <c r="H12" s="17"/>
    </row>
    <row r="13" spans="1:54" ht="16.5" customHeight="1" x14ac:dyDescent="0.2">
      <c r="A13" s="13" t="s">
        <v>7</v>
      </c>
      <c r="B13" s="6"/>
      <c r="C13" s="14">
        <v>22.477595869641263</v>
      </c>
      <c r="D13" s="14">
        <v>30.468484567143413</v>
      </c>
      <c r="E13" s="14">
        <v>-7.9907646975430531</v>
      </c>
      <c r="F13" s="14">
        <v>273.0493657724312</v>
      </c>
      <c r="G13" s="14">
        <v>321.32390838343628</v>
      </c>
      <c r="H13" s="14">
        <v>-48.274542611005046</v>
      </c>
    </row>
    <row r="14" spans="1:54" ht="16.5" customHeight="1" x14ac:dyDescent="0.2">
      <c r="A14" s="13"/>
      <c r="B14" s="6"/>
      <c r="C14" s="14"/>
      <c r="D14" s="14"/>
      <c r="E14" s="15">
        <v>-0.3554990820141738</v>
      </c>
      <c r="F14" s="14"/>
      <c r="G14" s="14"/>
      <c r="H14" s="15">
        <v>-0.17679785658699798</v>
      </c>
    </row>
    <row r="15" spans="1:54" ht="16.5" customHeight="1" x14ac:dyDescent="0.2">
      <c r="A15" s="5"/>
      <c r="B15" s="6"/>
      <c r="C15" s="14"/>
      <c r="D15" s="14"/>
      <c r="E15" s="18"/>
      <c r="F15" s="14"/>
      <c r="G15" s="14"/>
      <c r="H15" s="18"/>
    </row>
    <row r="16" spans="1:54" ht="16.5" customHeight="1" x14ac:dyDescent="0.2">
      <c r="A16" s="13" t="s">
        <v>8</v>
      </c>
      <c r="B16" s="6"/>
      <c r="C16" s="14">
        <v>0.15205556095348419</v>
      </c>
      <c r="D16" s="14">
        <v>0.35300738199999998</v>
      </c>
      <c r="E16" s="14">
        <v>-0.20095182104651579</v>
      </c>
      <c r="F16" s="14">
        <v>2.2726363981123252</v>
      </c>
      <c r="G16" s="14">
        <v>2.5310894789999998</v>
      </c>
      <c r="H16" s="14">
        <v>-0.25845308088767449</v>
      </c>
    </row>
    <row r="17" spans="1:8" ht="16.5" customHeight="1" x14ac:dyDescent="0.2">
      <c r="A17" s="13"/>
      <c r="B17" s="6"/>
      <c r="C17" s="14"/>
      <c r="D17" s="14"/>
      <c r="E17" s="19" t="s">
        <v>9</v>
      </c>
      <c r="F17" s="14"/>
      <c r="G17" s="14"/>
      <c r="H17" s="15">
        <v>-0.11372390282156364</v>
      </c>
    </row>
    <row r="18" spans="1:8" ht="16.5" customHeight="1" x14ac:dyDescent="0.2">
      <c r="A18" s="20"/>
      <c r="B18" s="6"/>
      <c r="C18" s="14"/>
      <c r="D18" s="14"/>
      <c r="E18" s="18"/>
      <c r="F18" s="14"/>
      <c r="G18" s="14"/>
      <c r="H18" s="18"/>
    </row>
    <row r="19" spans="1:8" ht="16.5" customHeight="1" x14ac:dyDescent="0.2">
      <c r="A19" s="13" t="s">
        <v>10</v>
      </c>
      <c r="B19" s="6"/>
      <c r="C19" s="14">
        <v>12.208433096620402</v>
      </c>
      <c r="D19" s="14">
        <v>9.8691461837285424</v>
      </c>
      <c r="E19" s="14">
        <v>2.3392869099825586</v>
      </c>
      <c r="F19" s="14">
        <v>125.21772322262223</v>
      </c>
      <c r="G19" s="14">
        <v>119.4299540755768</v>
      </c>
      <c r="H19" s="14">
        <v>5.787769147045414</v>
      </c>
    </row>
    <row r="20" spans="1:8" ht="16.5" customHeight="1" x14ac:dyDescent="0.2">
      <c r="A20" s="13"/>
      <c r="B20" s="6"/>
      <c r="C20" s="14"/>
      <c r="D20" s="14"/>
      <c r="E20" s="15">
        <v>0.19161237903905387</v>
      </c>
      <c r="F20" s="14"/>
      <c r="G20" s="14"/>
      <c r="H20" s="15">
        <v>4.6221644972377018E-2</v>
      </c>
    </row>
    <row r="21" spans="1:8" ht="16.5" customHeight="1" x14ac:dyDescent="0.2">
      <c r="A21" s="5"/>
      <c r="B21" s="6"/>
      <c r="C21" s="14"/>
      <c r="D21" s="14"/>
      <c r="E21" s="18"/>
      <c r="F21" s="14"/>
      <c r="G21" s="14"/>
      <c r="H21" s="18"/>
    </row>
    <row r="22" spans="1:8" ht="16.5" customHeight="1" x14ac:dyDescent="0.2">
      <c r="A22" s="13" t="s">
        <v>11</v>
      </c>
      <c r="B22" s="6"/>
      <c r="C22" s="14">
        <v>2.717435205234997</v>
      </c>
      <c r="D22" s="14">
        <v>0.68705482300000131</v>
      </c>
      <c r="E22" s="14">
        <v>2.0303803822286346</v>
      </c>
      <c r="F22" s="14">
        <v>35.646963881112065</v>
      </c>
      <c r="G22" s="14">
        <v>29.732862054000002</v>
      </c>
      <c r="H22" s="14">
        <v>5.9141018271120664</v>
      </c>
    </row>
    <row r="23" spans="1:8" ht="16.5" customHeight="1" x14ac:dyDescent="0.2">
      <c r="A23" s="13"/>
      <c r="B23" s="6"/>
      <c r="C23" s="14"/>
      <c r="D23" s="14"/>
      <c r="E23" s="15">
        <v>0.74716790976918701</v>
      </c>
      <c r="F23" s="14"/>
      <c r="G23" s="14"/>
      <c r="H23" s="15">
        <v>0.16590758884365236</v>
      </c>
    </row>
    <row r="24" spans="1:8" ht="16.5" customHeight="1" x14ac:dyDescent="0.2">
      <c r="A24" s="5"/>
      <c r="B24" s="6"/>
      <c r="C24" s="14"/>
      <c r="D24" s="14"/>
      <c r="E24" s="18"/>
      <c r="F24" s="14"/>
      <c r="G24" s="14"/>
      <c r="H24" s="18"/>
    </row>
    <row r="25" spans="1:8" ht="16.5" customHeight="1" x14ac:dyDescent="0.2">
      <c r="A25" s="13" t="s">
        <v>12</v>
      </c>
      <c r="B25" s="6"/>
      <c r="C25" s="14">
        <v>0.81100371091178936</v>
      </c>
      <c r="D25" s="14">
        <v>2.2721211500000003</v>
      </c>
      <c r="E25" s="14">
        <v>-1.4611174347076881</v>
      </c>
      <c r="F25" s="14">
        <v>10.656243850467247</v>
      </c>
      <c r="G25" s="14">
        <v>16.713146680000087</v>
      </c>
      <c r="H25" s="14">
        <v>-6.0569028295328398</v>
      </c>
    </row>
    <row r="26" spans="1:8" ht="16.5" customHeight="1" x14ac:dyDescent="0.2">
      <c r="A26" s="13"/>
      <c r="B26" s="6"/>
      <c r="C26" s="14"/>
      <c r="D26" s="14"/>
      <c r="E26" s="19" t="s">
        <v>9</v>
      </c>
      <c r="F26" s="14"/>
      <c r="G26" s="14"/>
      <c r="H26" s="15">
        <v>-0.56839003635106011</v>
      </c>
    </row>
    <row r="27" spans="1:8" ht="16.5" customHeight="1" x14ac:dyDescent="0.2">
      <c r="A27" s="13"/>
      <c r="B27" s="6"/>
      <c r="C27" s="14"/>
      <c r="D27" s="14"/>
      <c r="E27" s="18"/>
      <c r="F27" s="14"/>
      <c r="G27" s="14"/>
      <c r="H27" s="18"/>
    </row>
    <row r="28" spans="1:8" ht="16.5" customHeight="1" x14ac:dyDescent="0.2">
      <c r="A28" s="13" t="s">
        <v>13</v>
      </c>
      <c r="B28" s="6"/>
      <c r="C28" s="14">
        <v>2.7701464438841921</v>
      </c>
      <c r="D28" s="14">
        <v>1.2141770120000008</v>
      </c>
      <c r="E28" s="14">
        <v>1.5563162918853672</v>
      </c>
      <c r="F28" s="14">
        <v>15.925839303815055</v>
      </c>
      <c r="G28" s="14">
        <v>20.390432252</v>
      </c>
      <c r="H28" s="14">
        <v>-4.4645929481849453</v>
      </c>
    </row>
    <row r="29" spans="1:8" ht="16.5" customHeight="1" x14ac:dyDescent="0.2">
      <c r="A29" s="13"/>
      <c r="B29" s="6"/>
      <c r="C29" s="21"/>
      <c r="D29" s="21"/>
      <c r="E29" s="15">
        <v>0.56181733471937345</v>
      </c>
      <c r="F29" s="21"/>
      <c r="G29" s="21"/>
      <c r="H29" s="15">
        <v>-0.28033643081626763</v>
      </c>
    </row>
    <row r="30" spans="1:8" ht="15" customHeight="1" x14ac:dyDescent="0.2">
      <c r="A30" s="13"/>
      <c r="B30" s="6"/>
      <c r="C30" s="22"/>
      <c r="D30" s="22"/>
      <c r="E30" s="22"/>
      <c r="F30" s="22"/>
      <c r="G30" s="22"/>
      <c r="H30" s="22"/>
    </row>
    <row r="31" spans="1:8" ht="16.5" customHeight="1" x14ac:dyDescent="0.2">
      <c r="A31" s="23" t="s">
        <v>14</v>
      </c>
      <c r="B31" s="6"/>
      <c r="C31" s="14">
        <v>75.050944847856655</v>
      </c>
      <c r="D31" s="14">
        <v>79.950008800999825</v>
      </c>
      <c r="E31" s="14">
        <v>-4.8985490921115078</v>
      </c>
      <c r="F31" s="14">
        <v>830.3593113782257</v>
      </c>
      <c r="G31" s="14">
        <v>892.64939199200001</v>
      </c>
      <c r="H31" s="14">
        <v>-62.290080613774222</v>
      </c>
    </row>
    <row r="32" spans="1:8" ht="16.5" customHeight="1" x14ac:dyDescent="0.2">
      <c r="A32" s="23"/>
      <c r="B32" s="6"/>
      <c r="C32" s="18"/>
      <c r="D32" s="18"/>
      <c r="E32" s="15">
        <v>-6.5269652527917554E-2</v>
      </c>
      <c r="F32" s="18"/>
      <c r="G32" s="18"/>
      <c r="H32" s="15">
        <v>-7.501581515402711E-2</v>
      </c>
    </row>
    <row r="33" spans="1:8" ht="16.5" customHeight="1" x14ac:dyDescent="0.25">
      <c r="A33" s="11"/>
      <c r="B33" s="6"/>
      <c r="C33" s="24"/>
      <c r="D33" s="24"/>
      <c r="E33" s="25"/>
      <c r="F33" s="24"/>
      <c r="G33" s="24"/>
      <c r="H33" s="15"/>
    </row>
    <row r="34" spans="1:8" ht="16.5" customHeight="1" x14ac:dyDescent="0.2">
      <c r="A34" s="9" t="s">
        <v>15</v>
      </c>
      <c r="B34" s="6"/>
      <c r="C34" s="14">
        <v>15.397145951132094</v>
      </c>
      <c r="D34" s="14">
        <v>25.455308649999999</v>
      </c>
      <c r="E34" s="14">
        <v>-10.058162516412734</v>
      </c>
      <c r="F34" s="14">
        <v>201.10678824295425</v>
      </c>
      <c r="G34" s="14">
        <v>267.64304089000001</v>
      </c>
      <c r="H34" s="14">
        <v>-66.536252647045799</v>
      </c>
    </row>
    <row r="35" spans="1:8" ht="16.5" customHeight="1" x14ac:dyDescent="0.25">
      <c r="A35" s="11"/>
      <c r="B35" s="6"/>
      <c r="C35" s="24"/>
      <c r="D35" s="24"/>
      <c r="E35" s="15">
        <v>-0.65324850127001588</v>
      </c>
      <c r="F35" s="24"/>
      <c r="G35" s="24"/>
      <c r="H35" s="15">
        <v>-0.33085035680975772</v>
      </c>
    </row>
    <row r="36" spans="1:8" ht="7.5" customHeight="1" x14ac:dyDescent="0.25">
      <c r="A36" s="11"/>
      <c r="B36" s="6"/>
      <c r="C36" s="26"/>
      <c r="D36" s="26"/>
      <c r="E36" s="26"/>
      <c r="F36" s="26"/>
      <c r="G36" s="26"/>
      <c r="H36" s="26"/>
    </row>
    <row r="37" spans="1:8" ht="16.5" customHeight="1" x14ac:dyDescent="0.25">
      <c r="A37" s="27" t="s">
        <v>16</v>
      </c>
      <c r="B37" s="6"/>
      <c r="C37" s="28">
        <v>90.448090798988758</v>
      </c>
      <c r="D37" s="28">
        <v>105.40531745099983</v>
      </c>
      <c r="E37" s="28">
        <v>-14.956711608524241</v>
      </c>
      <c r="F37" s="28">
        <v>1031.4660996211799</v>
      </c>
      <c r="G37" s="28">
        <v>1160.292432882</v>
      </c>
      <c r="H37" s="28">
        <v>-128.82633326082004</v>
      </c>
    </row>
    <row r="38" spans="1:8" ht="16.5" customHeight="1" x14ac:dyDescent="0.2">
      <c r="A38" s="29"/>
      <c r="B38" s="30"/>
      <c r="C38" s="22"/>
      <c r="D38" s="22"/>
      <c r="E38" s="31">
        <v>-0.16536238052568669</v>
      </c>
      <c r="F38" s="22"/>
      <c r="G38" s="22"/>
      <c r="H38" s="31">
        <v>-0.12489633281029137</v>
      </c>
    </row>
    <row r="39" spans="1:8" ht="10.5" customHeight="1" x14ac:dyDescent="0.2">
      <c r="A39" s="32"/>
      <c r="B39" s="32"/>
      <c r="C39" s="33"/>
      <c r="D39" s="33"/>
      <c r="E39" s="34"/>
      <c r="F39" s="33"/>
      <c r="G39" s="33"/>
      <c r="H39" s="34"/>
    </row>
    <row r="40" spans="1:8" ht="13.5" customHeight="1" x14ac:dyDescent="0.2">
      <c r="A40" s="1" t="s">
        <v>17</v>
      </c>
      <c r="B40" s="32"/>
      <c r="C40" s="33"/>
      <c r="D40" s="33"/>
      <c r="E40" s="34"/>
      <c r="F40" s="33"/>
      <c r="G40" s="33"/>
      <c r="H40" s="34"/>
    </row>
    <row r="41" spans="1:8" ht="9.75" customHeight="1" x14ac:dyDescent="0.2">
      <c r="A41" s="32"/>
      <c r="B41" s="32"/>
      <c r="C41" s="33"/>
      <c r="D41" s="33"/>
      <c r="E41" s="34"/>
      <c r="F41" s="33"/>
      <c r="G41" s="33"/>
      <c r="H41" s="34"/>
    </row>
    <row r="42" spans="1:8" x14ac:dyDescent="0.2">
      <c r="A42" s="1" t="s">
        <v>18</v>
      </c>
    </row>
    <row r="43" spans="1:8" x14ac:dyDescent="0.2">
      <c r="A43" s="1" t="s">
        <v>19</v>
      </c>
    </row>
    <row r="44" spans="1:8" ht="17.25" hidden="1" customHeight="1" x14ac:dyDescent="0.2">
      <c r="A44" s="1" t="s">
        <v>20</v>
      </c>
    </row>
    <row r="45" spans="1:8" hidden="1" x14ac:dyDescent="0.2">
      <c r="A45" s="1" t="s">
        <v>21</v>
      </c>
    </row>
    <row r="46" spans="1:8" x14ac:dyDescent="0.2">
      <c r="A46" s="1" t="s">
        <v>22</v>
      </c>
    </row>
  </sheetData>
  <mergeCells count="2">
    <mergeCell ref="C3:E3"/>
    <mergeCell ref="F3:H3"/>
  </mergeCells>
  <pageMargins left="0.7" right="0.7" top="0.75" bottom="0.75" header="0.3" footer="0.3"/>
  <pageSetup scale="63" orientation="landscape" r:id="rId1"/>
  <headerFooter>
    <oddHeader>&amp;C&amp;"-,Bold"&amp;14Metropolitan Transportation Authority 
2019 July Financial Plan&amp;11
&amp;14Non-Reimbursable/Reimbursable Overtime&amp;11
&amp;"-,Regular"&amp;10($ in millons)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Print Table MYF  No Links</vt:lpstr>
      <vt:lpstr>'Print Table MYF  No Links'!Print_Area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Karey</dc:creator>
  <cp:lastModifiedBy>Davis, Karey</cp:lastModifiedBy>
  <cp:lastPrinted>2020-01-07T14:29:46Z</cp:lastPrinted>
  <dcterms:created xsi:type="dcterms:W3CDTF">2020-01-07T14:29:35Z</dcterms:created>
  <dcterms:modified xsi:type="dcterms:W3CDTF">2020-01-10T13:52:50Z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