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19\2019 AAG Monthly Reports\Consolidated\11-2019\Positions\"/>
    </mc:Choice>
  </mc:AlternateContent>
  <bookViews>
    <workbookView xWindow="0" yWindow="0" windowWidth="28800" windowHeight="11310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7" i="1" l="1"/>
</calcChain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<sst xmlns="http://schemas.openxmlformats.org/spreadsheetml/2006/main" count="140" uniqueCount="38">
  <si>
    <t>Total Positions by Function and Agency</t>
  </si>
  <si>
    <t>Acct #</t>
  </si>
  <si>
    <t>Function/Agency</t>
  </si>
  <si>
    <t>Mid-Year         Forecast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</si>
  <si>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</si>
  <si>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</si>
  <si>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</si>
  <si>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</si>
  <si>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</si>
  <si>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</si>
  <si>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</si>
  <si>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</si>
  <si>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</si>
  <si>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</si>
  <si>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</si>
  <si>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</si>
  <si>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</si>
  <si>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</si>
  <si>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</si>
  <si>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</si>
  <si>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</si>
  <si>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</si>
  <si>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</si>
  <si>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</si>
  <si>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</si>
  <si>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</si>
  <si>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</si>
  <si>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</si>
  <si>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</si>
  <si>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Mid-Year Forecast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</si>
  <si>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</si>
  <si>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</si>
  <si>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</si>
  <si>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</si>
  <si>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</si>
  <si>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July Financial Plan - 2019 Mid-Year Forecast</t>
  </si>
  <si>
    <t>METROPOLITAN TRANSPORTATION AUTHORITY</t>
  </si>
  <si>
    <t>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</si>
</sst>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H121"/>
  <sheetViews>
    <sheetView tabSelected="1"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I40" sqref="I40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36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35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37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</v>
      </c>
      <c r="E7" s="12" t="s">
        <v>4</v>
      </c>
      <c r="F7" s="12" t="s">
        <v>5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6</v>
      </c>
      <c r="D12" s="16">
        <v>4859</v>
      </c>
      <c r="E12" s="16">
        <v>4125</v>
      </c>
      <c r="F12" s="16">
        <v>734</v>
      </c>
      <c r="G12" s="14"/>
      <c r="J12" s="17"/>
    </row>
    <row r="13" spans="1:34" x14ac:dyDescent="0.2">
      <c r="A13" s="2"/>
      <c r="C13" s="18" t="s">
        <v>7</v>
      </c>
      <c r="D13" s="19">
        <v>1394</v>
      </c>
      <c r="E13" s="19">
        <v>1186</v>
      </c>
      <c r="F13" s="19">
        <v>208</v>
      </c>
      <c r="G13" s="14"/>
      <c r="J13" s="17"/>
    </row>
    <row r="14" spans="1:34" x14ac:dyDescent="0.2">
      <c r="A14" s="2"/>
      <c r="B14" s="2"/>
      <c r="C14" s="18" t="s">
        <v>8</v>
      </c>
      <c r="D14" s="19">
        <v>524</v>
      </c>
      <c r="E14" s="19">
        <v>458</v>
      </c>
      <c r="F14" s="19">
        <v>66</v>
      </c>
      <c r="G14" s="14"/>
      <c r="J14" s="17"/>
    </row>
    <row r="15" spans="1:34" x14ac:dyDescent="0.2">
      <c r="A15" s="2"/>
      <c r="B15" s="2"/>
      <c r="C15" s="18" t="s">
        <v>9</v>
      </c>
      <c r="D15" s="19">
        <v>499</v>
      </c>
      <c r="E15" s="19">
        <v>449</v>
      </c>
      <c r="F15" s="19">
        <v>50</v>
      </c>
      <c r="G15" s="14"/>
      <c r="J15" s="17"/>
    </row>
    <row r="16" spans="1:34" x14ac:dyDescent="0.2">
      <c r="A16" s="2"/>
      <c r="B16" s="2"/>
      <c r="C16" s="18" t="s">
        <v>10</v>
      </c>
      <c r="D16" s="19">
        <v>96</v>
      </c>
      <c r="E16" s="19">
        <v>69</v>
      </c>
      <c r="F16" s="19">
        <v>27</v>
      </c>
      <c r="G16" s="14"/>
      <c r="J16" s="17"/>
    </row>
    <row r="17" spans="1:10" x14ac:dyDescent="0.2">
      <c r="A17" s="2"/>
      <c r="B17" s="2"/>
      <c r="C17" s="18" t="s">
        <v>11</v>
      </c>
      <c r="D17" s="19">
        <v>2155</v>
      </c>
      <c r="E17" s="19">
        <v>1812</v>
      </c>
      <c r="F17" s="19">
        <v>343</v>
      </c>
      <c r="G17" s="14"/>
      <c r="J17" s="17"/>
    </row>
    <row r="18" spans="1:10" x14ac:dyDescent="0.2">
      <c r="A18" s="2"/>
      <c r="B18" s="2"/>
      <c r="C18" s="18" t="s">
        <v>12</v>
      </c>
      <c r="D18" s="19">
        <v>28</v>
      </c>
      <c r="E18" s="19">
        <v>24</v>
      </c>
      <c r="F18" s="19">
        <v>4</v>
      </c>
      <c r="G18" s="14"/>
      <c r="J18" s="17"/>
    </row>
    <row r="19" spans="1:10" x14ac:dyDescent="0.2">
      <c r="A19" s="2"/>
      <c r="B19" s="2"/>
      <c r="C19" s="18" t="s">
        <v>13</v>
      </c>
      <c r="D19" s="19">
        <v>19</v>
      </c>
      <c r="E19" s="19">
        <v>16</v>
      </c>
      <c r="F19" s="19">
        <v>3</v>
      </c>
      <c r="G19" s="14"/>
      <c r="J19" s="17"/>
    </row>
    <row r="20" spans="1:10" x14ac:dyDescent="0.2">
      <c r="A20" s="2"/>
      <c r="B20" s="2"/>
      <c r="C20" s="18" t="s">
        <v>14</v>
      </c>
      <c r="D20" s="19">
        <v>144</v>
      </c>
      <c r="E20" s="19">
        <v>111</v>
      </c>
      <c r="F20" s="19">
        <v>33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15</v>
      </c>
      <c r="D22" s="16">
        <v>31659</v>
      </c>
      <c r="E22" s="16">
        <v>31712</v>
      </c>
      <c r="F22" s="16">
        <v>-53</v>
      </c>
      <c r="G22" s="14"/>
    </row>
    <row r="23" spans="1:10" x14ac:dyDescent="0.2">
      <c r="A23" s="2"/>
      <c r="B23" s="2"/>
      <c r="C23" s="18" t="s">
        <v>7</v>
      </c>
      <c r="D23" s="19">
        <v>24081</v>
      </c>
      <c r="E23" s="19">
        <v>24127</v>
      </c>
      <c r="F23" s="19">
        <v>-46</v>
      </c>
      <c r="G23" s="14"/>
    </row>
    <row r="24" spans="1:10" x14ac:dyDescent="0.2">
      <c r="A24" s="2"/>
      <c r="B24" s="2"/>
      <c r="C24" s="18" t="s">
        <v>8</v>
      </c>
      <c r="D24" s="19">
        <v>2651</v>
      </c>
      <c r="E24" s="19">
        <v>2636</v>
      </c>
      <c r="F24" s="19">
        <v>15</v>
      </c>
      <c r="G24" s="14"/>
    </row>
    <row r="25" spans="1:10" x14ac:dyDescent="0.2">
      <c r="A25" s="2"/>
      <c r="B25" s="2"/>
      <c r="C25" s="18" t="s">
        <v>9</v>
      </c>
      <c r="D25" s="19">
        <v>2134</v>
      </c>
      <c r="E25" s="19">
        <v>2142</v>
      </c>
      <c r="F25" s="19">
        <v>-7</v>
      </c>
      <c r="G25" s="14"/>
    </row>
    <row r="26" spans="1:10" x14ac:dyDescent="0.2">
      <c r="A26" s="2"/>
      <c r="B26" s="2"/>
      <c r="C26" s="18" t="s">
        <v>10</v>
      </c>
      <c r="D26" s="19">
        <v>99</v>
      </c>
      <c r="E26" s="19">
        <v>85</v>
      </c>
      <c r="F26" s="19">
        <v>14</v>
      </c>
      <c r="G26" s="14"/>
    </row>
    <row r="27" spans="1:10" x14ac:dyDescent="0.2">
      <c r="A27" s="2"/>
      <c r="B27" s="2"/>
      <c r="C27" s="18" t="s">
        <v>11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12</v>
      </c>
      <c r="D28" s="19">
        <v>119</v>
      </c>
      <c r="E28" s="19">
        <v>120</v>
      </c>
      <c r="F28" s="19">
        <v>-1</v>
      </c>
      <c r="G28" s="14"/>
    </row>
    <row r="29" spans="1:10" x14ac:dyDescent="0.2">
      <c r="A29" s="2"/>
      <c r="B29" s="2"/>
      <c r="C29" s="18" t="s">
        <v>13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14</v>
      </c>
      <c r="D30" s="19">
        <v>2575</v>
      </c>
      <c r="E30" s="19">
        <v>2603</v>
      </c>
      <c r="F30" s="19">
        <v>-28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16</v>
      </c>
      <c r="D32" s="16">
        <v>32355</v>
      </c>
      <c r="E32" s="16">
        <v>32160</v>
      </c>
      <c r="F32" s="16">
        <v>195</v>
      </c>
      <c r="G32" s="14"/>
    </row>
    <row r="33" spans="1:7" x14ac:dyDescent="0.2">
      <c r="A33" s="2"/>
      <c r="B33" s="2"/>
      <c r="C33" s="18" t="s">
        <v>7</v>
      </c>
      <c r="D33" s="19">
        <v>22443</v>
      </c>
      <c r="E33" s="19">
        <v>22378</v>
      </c>
      <c r="F33" s="19">
        <v>65</v>
      </c>
      <c r="G33" s="14"/>
    </row>
    <row r="34" spans="1:7" x14ac:dyDescent="0.2">
      <c r="A34" s="2"/>
      <c r="B34" s="2"/>
      <c r="C34" s="18" t="s">
        <v>8</v>
      </c>
      <c r="D34" s="19">
        <v>4268</v>
      </c>
      <c r="E34" s="19">
        <v>4215</v>
      </c>
      <c r="F34" s="19">
        <v>53</v>
      </c>
      <c r="G34" s="14"/>
    </row>
    <row r="35" spans="1:7" x14ac:dyDescent="0.2">
      <c r="A35" s="2"/>
      <c r="B35" s="2"/>
      <c r="C35" s="18" t="s">
        <v>9</v>
      </c>
      <c r="D35" s="19">
        <v>3910</v>
      </c>
      <c r="E35" s="19">
        <v>3839</v>
      </c>
      <c r="F35" s="19">
        <v>71</v>
      </c>
      <c r="G35" s="14"/>
    </row>
    <row r="36" spans="1:7" x14ac:dyDescent="0.2">
      <c r="A36" s="2"/>
      <c r="B36" s="2"/>
      <c r="C36" s="18" t="s">
        <v>10</v>
      </c>
      <c r="D36" s="19">
        <v>396</v>
      </c>
      <c r="E36" s="19">
        <v>384</v>
      </c>
      <c r="F36" s="19">
        <v>12</v>
      </c>
      <c r="G36" s="14"/>
    </row>
    <row r="37" spans="1:7" x14ac:dyDescent="0.2">
      <c r="A37" s="2"/>
      <c r="B37" s="2"/>
      <c r="C37" s="18" t="s">
        <v>11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12</v>
      </c>
      <c r="D38" s="19">
        <v>193</v>
      </c>
      <c r="E38" s="19">
        <v>203</v>
      </c>
      <c r="F38" s="19">
        <v>-10</v>
      </c>
      <c r="G38" s="14"/>
    </row>
    <row r="39" spans="1:7" x14ac:dyDescent="0.2">
      <c r="A39" s="2"/>
      <c r="B39" s="2"/>
      <c r="C39" s="18" t="s">
        <v>13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14</v>
      </c>
      <c r="D40" s="19">
        <v>1145</v>
      </c>
      <c r="E40" s="19">
        <v>1141</v>
      </c>
      <c r="F40" s="19">
        <v>4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17</v>
      </c>
      <c r="D42" s="16">
        <v>2264</v>
      </c>
      <c r="E42" s="16">
        <v>1887</v>
      </c>
      <c r="F42" s="16">
        <v>377</v>
      </c>
      <c r="G42" s="14"/>
    </row>
    <row r="43" spans="1:7" x14ac:dyDescent="0.2">
      <c r="A43" s="2"/>
      <c r="B43" s="2"/>
      <c r="C43" s="18" t="s">
        <v>7</v>
      </c>
      <c r="D43" s="19">
        <v>1471</v>
      </c>
      <c r="E43" s="19">
        <v>1253</v>
      </c>
      <c r="F43" s="19">
        <v>218</v>
      </c>
      <c r="G43" s="14"/>
    </row>
    <row r="44" spans="1:7" x14ac:dyDescent="0.2">
      <c r="A44" s="2"/>
      <c r="B44" s="2"/>
      <c r="C44" s="18" t="s">
        <v>8</v>
      </c>
      <c r="D44" s="19">
        <v>227</v>
      </c>
      <c r="E44" s="19">
        <v>190</v>
      </c>
      <c r="F44" s="19">
        <v>37</v>
      </c>
      <c r="G44" s="14"/>
    </row>
    <row r="45" spans="1:7" x14ac:dyDescent="0.2">
      <c r="A45" s="2"/>
      <c r="B45" s="2"/>
      <c r="C45" s="18" t="s">
        <v>9</v>
      </c>
      <c r="D45" s="19">
        <v>114</v>
      </c>
      <c r="E45" s="19">
        <v>121</v>
      </c>
      <c r="F45" s="19">
        <v>-7</v>
      </c>
      <c r="G45" s="14"/>
    </row>
    <row r="46" spans="1:7" x14ac:dyDescent="0.2">
      <c r="A46" s="2"/>
      <c r="B46" s="2"/>
      <c r="C46" s="18" t="s">
        <v>10</v>
      </c>
      <c r="D46" s="19">
        <v>255</v>
      </c>
      <c r="E46" s="19">
        <v>187</v>
      </c>
      <c r="F46" s="19">
        <v>68</v>
      </c>
      <c r="G46" s="14"/>
    </row>
    <row r="47" spans="1:7" x14ac:dyDescent="0.2">
      <c r="A47" s="2"/>
      <c r="B47" s="2"/>
      <c r="C47" s="18" t="s">
        <v>11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12</v>
      </c>
      <c r="D48" s="19">
        <v>16</v>
      </c>
      <c r="E48" s="19">
        <v>8</v>
      </c>
      <c r="F48" s="19">
        <v>8</v>
      </c>
      <c r="G48" s="14"/>
    </row>
    <row r="49" spans="1:10" x14ac:dyDescent="0.2">
      <c r="A49" s="2"/>
      <c r="B49" s="2"/>
      <c r="C49" s="18" t="s">
        <v>13</v>
      </c>
      <c r="D49" s="19">
        <v>144</v>
      </c>
      <c r="E49" s="19">
        <v>102</v>
      </c>
      <c r="F49" s="19">
        <v>42</v>
      </c>
      <c r="G49" s="14"/>
    </row>
    <row r="50" spans="1:10" x14ac:dyDescent="0.2">
      <c r="A50" s="2"/>
      <c r="B50" s="2"/>
      <c r="C50" s="18" t="s">
        <v>14</v>
      </c>
      <c r="D50" s="19">
        <v>37</v>
      </c>
      <c r="E50" s="19">
        <v>26</v>
      </c>
      <c r="F50" s="19">
        <v>11</v>
      </c>
      <c r="G50" s="14"/>
    </row>
    <row r="51" spans="1:10" ht="6" customHeight="1" x14ac:dyDescent="0.2">
      <c r="B51" s="2"/>
      <c r="C51" s="14"/>
      <c r="D51" s="20" t="s">
        <v>18</v>
      </c>
      <c r="E51" s="20"/>
      <c r="F51" s="20"/>
      <c r="G51" s="14"/>
    </row>
    <row r="52" spans="1:10" ht="12.75" customHeight="1" x14ac:dyDescent="0.2">
      <c r="B52" s="2"/>
      <c r="C52" s="15" t="s">
        <v>19</v>
      </c>
      <c r="D52" s="16">
        <v>2230</v>
      </c>
      <c r="E52" s="16">
        <v>2066</v>
      </c>
      <c r="F52" s="16">
        <v>164</v>
      </c>
      <c r="G52" s="14"/>
    </row>
    <row r="53" spans="1:10" x14ac:dyDescent="0.2">
      <c r="A53" s="2"/>
      <c r="B53" s="2"/>
      <c r="C53" s="18" t="s">
        <v>7</v>
      </c>
      <c r="D53" s="19">
        <v>664</v>
      </c>
      <c r="E53" s="19">
        <v>625</v>
      </c>
      <c r="F53" s="19">
        <v>39</v>
      </c>
      <c r="G53" s="14"/>
    </row>
    <row r="54" spans="1:10" x14ac:dyDescent="0.2">
      <c r="A54" s="2"/>
      <c r="B54" s="2"/>
      <c r="C54" s="18" t="s">
        <v>8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9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10</v>
      </c>
      <c r="D56" s="19">
        <v>654</v>
      </c>
      <c r="E56" s="19">
        <v>578</v>
      </c>
      <c r="F56" s="19">
        <v>76</v>
      </c>
      <c r="G56" s="14"/>
    </row>
    <row r="57" spans="1:10" x14ac:dyDescent="0.2">
      <c r="A57" s="2"/>
      <c r="B57" s="2"/>
      <c r="C57" s="18" t="s">
        <v>11</v>
      </c>
      <c r="D57" s="19">
        <v>897</v>
      </c>
      <c r="E57" s="19">
        <v>851</v>
      </c>
      <c r="F57" s="19">
        <v>46</v>
      </c>
      <c r="G57" s="14"/>
    </row>
    <row r="58" spans="1:10" x14ac:dyDescent="0.2">
      <c r="A58" s="2"/>
      <c r="B58" s="2"/>
      <c r="C58" s="18" t="s">
        <v>12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13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14</v>
      </c>
      <c r="D60" s="19">
        <v>15</v>
      </c>
      <c r="E60" s="19">
        <v>12</v>
      </c>
      <c r="F60" s="19">
        <v>3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20</v>
      </c>
      <c r="D62" s="23">
        <v>73367</v>
      </c>
      <c r="E62" s="23">
        <v>71949</v>
      </c>
      <c r="F62" s="23">
        <v>1418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21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22</v>
      </c>
      <c r="D67" s="29" t="str">
        <f>D7</f>
        <v>Mid-Year         Forecast</v>
      </c>
      <c r="E67" s="30" t="s">
        <v>4</v>
      </c>
      <c r="F67" s="29" t="s">
        <v>5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20</v>
      </c>
      <c r="D69" s="16">
        <v>73367</v>
      </c>
      <c r="E69" s="16">
        <v>71949</v>
      </c>
      <c r="F69" s="16">
        <v>1418</v>
      </c>
      <c r="G69" s="14"/>
    </row>
    <row r="70" spans="1:7" x14ac:dyDescent="0.2">
      <c r="A70" s="2"/>
      <c r="C70" s="51" t="s">
        <v>7</v>
      </c>
      <c r="D70" s="19">
        <v>50053</v>
      </c>
      <c r="E70" s="19">
        <v>49569</v>
      </c>
      <c r="F70" s="19">
        <v>484</v>
      </c>
      <c r="G70" s="14"/>
    </row>
    <row r="71" spans="1:7" x14ac:dyDescent="0.2">
      <c r="A71" s="2"/>
      <c r="C71" s="51" t="s">
        <v>8</v>
      </c>
      <c r="D71" s="19">
        <v>7670</v>
      </c>
      <c r="E71" s="19">
        <v>7499</v>
      </c>
      <c r="F71" s="19">
        <v>171</v>
      </c>
      <c r="G71" s="14"/>
    </row>
    <row r="72" spans="1:7" x14ac:dyDescent="0.2">
      <c r="A72" s="2"/>
      <c r="C72" s="51" t="s">
        <v>9</v>
      </c>
      <c r="D72" s="19">
        <v>6657</v>
      </c>
      <c r="E72" s="19">
        <v>6549</v>
      </c>
      <c r="F72" s="19">
        <v>108</v>
      </c>
      <c r="G72" s="14"/>
    </row>
    <row r="73" spans="1:7" x14ac:dyDescent="0.2">
      <c r="A73" s="2"/>
      <c r="C73" s="51" t="s">
        <v>10</v>
      </c>
      <c r="D73" s="19">
        <v>1500</v>
      </c>
      <c r="E73" s="19">
        <v>1303</v>
      </c>
      <c r="F73" s="19">
        <v>197</v>
      </c>
      <c r="G73" s="14"/>
    </row>
    <row r="74" spans="1:7" x14ac:dyDescent="0.2">
      <c r="A74" s="2"/>
      <c r="C74" s="51" t="s">
        <v>11</v>
      </c>
      <c r="D74" s="19">
        <v>3052</v>
      </c>
      <c r="E74" s="19">
        <v>2663</v>
      </c>
      <c r="F74" s="19">
        <v>389</v>
      </c>
      <c r="G74" s="14"/>
    </row>
    <row r="75" spans="1:7" x14ac:dyDescent="0.2">
      <c r="A75" s="2"/>
      <c r="C75" s="51" t="s">
        <v>12</v>
      </c>
      <c r="D75" s="19">
        <v>356</v>
      </c>
      <c r="E75" s="19">
        <v>355</v>
      </c>
      <c r="F75" s="19">
        <v>1</v>
      </c>
      <c r="G75" s="14"/>
    </row>
    <row r="76" spans="1:7" x14ac:dyDescent="0.2">
      <c r="A76" s="2"/>
      <c r="C76" s="51" t="s">
        <v>13</v>
      </c>
      <c r="D76" s="19">
        <v>163</v>
      </c>
      <c r="E76" s="19">
        <v>118</v>
      </c>
      <c r="F76" s="19">
        <v>45</v>
      </c>
      <c r="G76" s="14"/>
    </row>
    <row r="77" spans="1:7" x14ac:dyDescent="0.2">
      <c r="A77" s="2"/>
      <c r="C77" s="51" t="s">
        <v>14</v>
      </c>
      <c r="D77" s="19">
        <v>3916</v>
      </c>
      <c r="E77" s="19">
        <v>3893</v>
      </c>
      <c r="F77" s="19">
        <v>23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23</v>
      </c>
      <c r="D79" s="16">
        <v>65242</v>
      </c>
      <c r="E79" s="16">
        <v>65010</v>
      </c>
      <c r="F79" s="16">
        <v>233</v>
      </c>
      <c r="G79" s="14"/>
    </row>
    <row r="80" spans="1:7" x14ac:dyDescent="0.2">
      <c r="A80" s="2"/>
      <c r="C80" s="18" t="s">
        <v>7</v>
      </c>
      <c r="D80" s="19">
        <v>44135</v>
      </c>
      <c r="E80" s="19">
        <v>44655</v>
      </c>
      <c r="F80" s="19">
        <v>-520</v>
      </c>
      <c r="G80" s="14"/>
    </row>
    <row r="81" spans="1:7" x14ac:dyDescent="0.2">
      <c r="A81" s="2"/>
      <c r="C81" s="18" t="s">
        <v>8</v>
      </c>
      <c r="D81" s="19">
        <v>6546</v>
      </c>
      <c r="E81" s="19">
        <v>6400</v>
      </c>
      <c r="F81" s="19">
        <v>146</v>
      </c>
      <c r="G81" s="14"/>
    </row>
    <row r="82" spans="1:7" x14ac:dyDescent="0.2">
      <c r="A82" s="2"/>
      <c r="C82" s="18" t="s">
        <v>9</v>
      </c>
      <c r="D82" s="19">
        <v>6018</v>
      </c>
      <c r="E82" s="19">
        <v>5989</v>
      </c>
      <c r="F82" s="19">
        <v>30</v>
      </c>
      <c r="G82" s="14"/>
    </row>
    <row r="83" spans="1:7" x14ac:dyDescent="0.2">
      <c r="A83" s="2"/>
      <c r="C83" s="18" t="s">
        <v>10</v>
      </c>
      <c r="D83" s="19">
        <v>1413</v>
      </c>
      <c r="E83" s="19">
        <v>1216</v>
      </c>
      <c r="F83" s="19">
        <v>197</v>
      </c>
      <c r="G83" s="14"/>
    </row>
    <row r="84" spans="1:7" x14ac:dyDescent="0.2">
      <c r="A84" s="2"/>
      <c r="C84" s="18" t="s">
        <v>11</v>
      </c>
      <c r="D84" s="19">
        <v>2926</v>
      </c>
      <c r="E84" s="19">
        <v>2565</v>
      </c>
      <c r="F84" s="19">
        <v>361</v>
      </c>
      <c r="G84" s="14"/>
    </row>
    <row r="85" spans="1:7" x14ac:dyDescent="0.2">
      <c r="A85" s="2"/>
      <c r="C85" s="18" t="s">
        <v>12</v>
      </c>
      <c r="D85" s="19">
        <v>328</v>
      </c>
      <c r="E85" s="19">
        <v>327</v>
      </c>
      <c r="F85" s="19">
        <v>1</v>
      </c>
      <c r="G85" s="14"/>
    </row>
    <row r="86" spans="1:7" x14ac:dyDescent="0.2">
      <c r="A86" s="2"/>
      <c r="C86" s="18" t="s">
        <v>13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14</v>
      </c>
      <c r="D87" s="19">
        <v>3876</v>
      </c>
      <c r="E87" s="19">
        <v>3858</v>
      </c>
      <c r="F87" s="19">
        <v>18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24</v>
      </c>
      <c r="D89" s="16">
        <v>8124</v>
      </c>
      <c r="E89" s="16">
        <v>6939</v>
      </c>
      <c r="F89" s="16">
        <v>1184</v>
      </c>
      <c r="G89" s="14"/>
    </row>
    <row r="90" spans="1:7" x14ac:dyDescent="0.2">
      <c r="C90" s="18" t="s">
        <v>7</v>
      </c>
      <c r="D90" s="19">
        <v>5918</v>
      </c>
      <c r="E90" s="19">
        <v>4914</v>
      </c>
      <c r="F90" s="19">
        <v>1004</v>
      </c>
      <c r="G90" s="14"/>
    </row>
    <row r="91" spans="1:7" x14ac:dyDescent="0.2">
      <c r="C91" s="18" t="s">
        <v>8</v>
      </c>
      <c r="D91" s="19">
        <v>1123</v>
      </c>
      <c r="E91" s="19">
        <v>1099</v>
      </c>
      <c r="F91" s="19">
        <v>24</v>
      </c>
      <c r="G91" s="14"/>
    </row>
    <row r="92" spans="1:7" x14ac:dyDescent="0.2">
      <c r="C92" s="18" t="s">
        <v>9</v>
      </c>
      <c r="D92" s="19">
        <v>639</v>
      </c>
      <c r="E92" s="19">
        <v>560</v>
      </c>
      <c r="F92" s="19">
        <v>78</v>
      </c>
      <c r="G92" s="14"/>
    </row>
    <row r="93" spans="1:7" x14ac:dyDescent="0.2">
      <c r="C93" s="18" t="s">
        <v>10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11</v>
      </c>
      <c r="D94" s="19">
        <v>126</v>
      </c>
      <c r="E94" s="19">
        <v>98</v>
      </c>
      <c r="F94" s="19">
        <v>28</v>
      </c>
      <c r="G94" s="14"/>
    </row>
    <row r="95" spans="1:7" x14ac:dyDescent="0.2">
      <c r="C95" s="18" t="s">
        <v>12</v>
      </c>
      <c r="D95" s="19">
        <v>28</v>
      </c>
      <c r="E95" s="19">
        <v>28</v>
      </c>
      <c r="F95" s="19">
        <v>0</v>
      </c>
      <c r="G95" s="14"/>
    </row>
    <row r="96" spans="1:7" x14ac:dyDescent="0.2">
      <c r="C96" s="18" t="s">
        <v>13</v>
      </c>
      <c r="D96" s="19">
        <v>163</v>
      </c>
      <c r="E96" s="19">
        <v>118</v>
      </c>
      <c r="F96" s="19">
        <v>45</v>
      </c>
      <c r="G96" s="14"/>
    </row>
    <row r="97" spans="1:7" x14ac:dyDescent="0.2">
      <c r="C97" s="18" t="s">
        <v>14</v>
      </c>
      <c r="D97" s="19">
        <v>40</v>
      </c>
      <c r="E97" s="19">
        <v>35</v>
      </c>
      <c r="F97" s="19">
        <v>5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25</v>
      </c>
      <c r="D99" s="16">
        <v>73093</v>
      </c>
      <c r="E99" s="16">
        <v>71754</v>
      </c>
      <c r="F99" s="16">
        <v>1339</v>
      </c>
      <c r="G99" s="14"/>
    </row>
    <row r="100" spans="1:7" x14ac:dyDescent="0.2">
      <c r="A100" s="2"/>
      <c r="C100" s="18" t="s">
        <v>7</v>
      </c>
      <c r="D100" s="19">
        <v>49798</v>
      </c>
      <c r="E100" s="19">
        <v>49386</v>
      </c>
      <c r="F100" s="19">
        <v>412</v>
      </c>
      <c r="G100" s="14"/>
    </row>
    <row r="101" spans="1:7" x14ac:dyDescent="0.2">
      <c r="A101" s="2"/>
      <c r="C101" s="18" t="s">
        <v>8</v>
      </c>
      <c r="D101" s="19">
        <v>7670</v>
      </c>
      <c r="E101" s="19">
        <v>7499</v>
      </c>
      <c r="F101" s="19">
        <v>171</v>
      </c>
      <c r="G101" s="14"/>
    </row>
    <row r="102" spans="1:7" x14ac:dyDescent="0.2">
      <c r="A102" s="2"/>
      <c r="C102" s="18" t="s">
        <v>9</v>
      </c>
      <c r="D102" s="19">
        <v>6656</v>
      </c>
      <c r="E102" s="19">
        <v>6548</v>
      </c>
      <c r="F102" s="19">
        <v>108</v>
      </c>
      <c r="G102" s="14"/>
    </row>
    <row r="103" spans="1:7" x14ac:dyDescent="0.2">
      <c r="A103" s="2"/>
      <c r="C103" s="18" t="s">
        <v>10</v>
      </c>
      <c r="D103" s="19">
        <v>1500</v>
      </c>
      <c r="E103" s="19">
        <v>1303</v>
      </c>
      <c r="F103" s="19">
        <v>197</v>
      </c>
      <c r="G103" s="14"/>
    </row>
    <row r="104" spans="1:7" x14ac:dyDescent="0.2">
      <c r="A104" s="2"/>
      <c r="C104" s="18" t="s">
        <v>11</v>
      </c>
      <c r="D104" s="19">
        <v>3052</v>
      </c>
      <c r="E104" s="19">
        <v>2663</v>
      </c>
      <c r="F104" s="19">
        <v>389</v>
      </c>
      <c r="G104" s="14"/>
    </row>
    <row r="105" spans="1:7" x14ac:dyDescent="0.2">
      <c r="A105" s="2"/>
      <c r="C105" s="18" t="s">
        <v>12</v>
      </c>
      <c r="D105" s="19">
        <v>356</v>
      </c>
      <c r="E105" s="19">
        <v>355</v>
      </c>
      <c r="F105" s="19">
        <v>1</v>
      </c>
      <c r="G105" s="14"/>
    </row>
    <row r="106" spans="1:7" x14ac:dyDescent="0.2">
      <c r="A106" s="2"/>
      <c r="C106" s="18" t="s">
        <v>13</v>
      </c>
      <c r="D106" s="19">
        <v>163</v>
      </c>
      <c r="E106" s="19">
        <v>118</v>
      </c>
      <c r="F106" s="19">
        <v>45</v>
      </c>
      <c r="G106" s="14"/>
    </row>
    <row r="107" spans="1:7" x14ac:dyDescent="0.2">
      <c r="A107" s="2"/>
      <c r="C107" s="18" t="s">
        <v>14</v>
      </c>
      <c r="D107" s="19">
        <v>3898</v>
      </c>
      <c r="E107" s="19">
        <v>3882</v>
      </c>
      <c r="F107" s="19">
        <v>16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26</v>
      </c>
      <c r="D109" s="16">
        <v>274</v>
      </c>
      <c r="E109" s="16">
        <v>195</v>
      </c>
      <c r="F109" s="16">
        <v>79</v>
      </c>
      <c r="G109" s="14"/>
    </row>
    <row r="110" spans="1:7" x14ac:dyDescent="0.2">
      <c r="A110" s="2"/>
      <c r="C110" s="18" t="s">
        <v>7</v>
      </c>
      <c r="D110" s="19">
        <v>255</v>
      </c>
      <c r="E110" s="19">
        <v>183</v>
      </c>
      <c r="F110" s="19">
        <v>72</v>
      </c>
      <c r="G110" s="14"/>
    </row>
    <row r="111" spans="1:7" x14ac:dyDescent="0.2">
      <c r="A111" s="2"/>
      <c r="C111" s="18" t="s">
        <v>8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9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10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11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12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13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14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21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41"/>
  <sheetViews>
    <sheetView zoomScale="85" zoomScaleNormal="100" workbookViewId="0">
      <selection activeCell="E38" sqref="E38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16384" width="9.140625" style="31"/>
  </cols>
  <sheetData>
    <row r="1" spans="1:6" ht="15" x14ac:dyDescent="0.25">
      <c r="A1" s="57" t="s">
        <v>36</v>
      </c>
      <c r="B1" s="57"/>
      <c r="C1" s="57"/>
      <c r="D1" s="57"/>
      <c r="E1" s="57"/>
    </row>
    <row r="2" spans="1:6" ht="15" x14ac:dyDescent="0.25">
      <c r="A2" s="54" t="s">
        <v>35</v>
      </c>
      <c r="B2" s="54"/>
      <c r="C2" s="54"/>
      <c r="D2" s="54"/>
      <c r="E2" s="54"/>
    </row>
    <row r="3" spans="1:6" ht="15" x14ac:dyDescent="0.25">
      <c r="A3" s="55" t="s">
        <v>27</v>
      </c>
      <c r="B3" s="55"/>
      <c r="C3" s="55"/>
      <c r="D3" s="55"/>
      <c r="E3" s="55"/>
    </row>
    <row r="4" spans="1:6" ht="15" x14ac:dyDescent="0.25">
      <c r="A4" s="56" t="s">
        <v>37</v>
      </c>
      <c r="B4" s="56"/>
      <c r="C4" s="56"/>
      <c r="D4" s="56"/>
      <c r="E4" s="56"/>
    </row>
    <row r="5" spans="1:6" x14ac:dyDescent="0.2">
      <c r="A5" s="32"/>
      <c r="B5" s="33"/>
      <c r="C5" s="33"/>
      <c r="D5" s="33"/>
      <c r="E5" s="33"/>
    </row>
    <row r="6" spans="1:6" ht="60" customHeight="1" x14ac:dyDescent="0.2">
      <c r="A6" s="34" t="s">
        <v>28</v>
      </c>
      <c r="B6" s="35"/>
      <c r="C6" s="36" t="s">
        <v>29</v>
      </c>
      <c r="D6" s="37" t="s">
        <v>4</v>
      </c>
      <c r="E6" s="37" t="s">
        <v>30</v>
      </c>
    </row>
    <row r="7" spans="1:6" ht="7.5" customHeight="1" x14ac:dyDescent="0.2">
      <c r="A7" s="33"/>
      <c r="B7" s="33"/>
      <c r="C7" s="32"/>
      <c r="D7" s="32"/>
      <c r="E7" s="32"/>
    </row>
    <row r="8" spans="1:6" x14ac:dyDescent="0.2">
      <c r="A8" s="38" t="s">
        <v>6</v>
      </c>
      <c r="B8" s="33"/>
      <c r="C8" s="39">
        <v>4859</v>
      </c>
      <c r="D8" s="39">
        <v>4125</v>
      </c>
      <c r="E8" s="40">
        <v>734</v>
      </c>
    </row>
    <row r="9" spans="1:6" x14ac:dyDescent="0.2">
      <c r="A9" s="38"/>
      <c r="B9" s="32" t="s">
        <v>31</v>
      </c>
      <c r="C9" s="41">
        <v>1649</v>
      </c>
      <c r="D9" s="41">
        <v>1355</v>
      </c>
      <c r="E9" s="41">
        <v>294</v>
      </c>
      <c r="F9" s="42"/>
    </row>
    <row r="10" spans="1:6" x14ac:dyDescent="0.2">
      <c r="A10" s="38"/>
      <c r="B10" s="32" t="s">
        <v>32</v>
      </c>
      <c r="C10" s="41">
        <v>3068</v>
      </c>
      <c r="D10" s="41">
        <v>2636</v>
      </c>
      <c r="E10" s="41">
        <v>432</v>
      </c>
    </row>
    <row r="11" spans="1:6" x14ac:dyDescent="0.2">
      <c r="A11" s="38"/>
      <c r="B11" s="32" t="s">
        <v>33</v>
      </c>
      <c r="C11" s="41">
        <v>142</v>
      </c>
      <c r="D11" s="41">
        <v>134</v>
      </c>
      <c r="E11" s="41">
        <v>8</v>
      </c>
    </row>
    <row r="12" spans="1:6" x14ac:dyDescent="0.2">
      <c r="A12" s="43"/>
      <c r="B12" s="44"/>
      <c r="C12" s="44"/>
      <c r="D12" s="44"/>
      <c r="E12" s="45"/>
    </row>
    <row r="13" spans="1:6" x14ac:dyDescent="0.2">
      <c r="A13" s="38" t="s">
        <v>15</v>
      </c>
      <c r="B13" s="33"/>
      <c r="C13" s="39">
        <v>31659</v>
      </c>
      <c r="D13" s="39">
        <v>31712</v>
      </c>
      <c r="E13" s="39">
        <v>-53</v>
      </c>
    </row>
    <row r="14" spans="1:6" x14ac:dyDescent="0.2">
      <c r="A14" s="38"/>
      <c r="B14" s="32" t="s">
        <v>31</v>
      </c>
      <c r="C14" s="41">
        <v>3856</v>
      </c>
      <c r="D14" s="41">
        <v>3682</v>
      </c>
      <c r="E14" s="41">
        <v>174</v>
      </c>
    </row>
    <row r="15" spans="1:6" x14ac:dyDescent="0.2">
      <c r="A15" s="38"/>
      <c r="B15" s="32" t="s">
        <v>32</v>
      </c>
      <c r="C15" s="41">
        <v>985</v>
      </c>
      <c r="D15" s="41">
        <v>903</v>
      </c>
      <c r="E15" s="41">
        <v>82</v>
      </c>
    </row>
    <row r="16" spans="1:6" x14ac:dyDescent="0.2">
      <c r="A16" s="38"/>
      <c r="B16" s="32" t="s">
        <v>33</v>
      </c>
      <c r="C16" s="41">
        <v>26818</v>
      </c>
      <c r="D16" s="41">
        <v>27127</v>
      </c>
      <c r="E16" s="41">
        <v>-309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16</v>
      </c>
      <c r="B18" s="33"/>
      <c r="C18" s="39">
        <v>32355</v>
      </c>
      <c r="D18" s="39">
        <v>32160</v>
      </c>
      <c r="E18" s="39">
        <v>195</v>
      </c>
    </row>
    <row r="19" spans="1:8" x14ac:dyDescent="0.2">
      <c r="A19" s="38"/>
      <c r="B19" s="32" t="s">
        <v>31</v>
      </c>
      <c r="C19" s="41">
        <v>5796</v>
      </c>
      <c r="D19" s="41">
        <v>5660</v>
      </c>
      <c r="E19" s="41">
        <v>136</v>
      </c>
    </row>
    <row r="20" spans="1:8" x14ac:dyDescent="0.2">
      <c r="A20" s="38"/>
      <c r="B20" s="32" t="s">
        <v>32</v>
      </c>
      <c r="C20" s="41">
        <v>1953</v>
      </c>
      <c r="D20" s="41">
        <v>1697</v>
      </c>
      <c r="E20" s="41">
        <v>256</v>
      </c>
    </row>
    <row r="21" spans="1:8" x14ac:dyDescent="0.2">
      <c r="A21" s="38"/>
      <c r="B21" s="32" t="s">
        <v>33</v>
      </c>
      <c r="C21" s="41">
        <v>24606</v>
      </c>
      <c r="D21" s="41">
        <v>24803</v>
      </c>
      <c r="E21" s="41">
        <v>-197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17</v>
      </c>
      <c r="B23" s="33"/>
      <c r="C23" s="39">
        <v>2264</v>
      </c>
      <c r="D23" s="39">
        <v>1887</v>
      </c>
      <c r="E23" s="39">
        <v>377</v>
      </c>
    </row>
    <row r="24" spans="1:8" x14ac:dyDescent="0.2">
      <c r="A24" s="38"/>
      <c r="B24" s="32" t="s">
        <v>31</v>
      </c>
      <c r="C24" s="41">
        <v>664</v>
      </c>
      <c r="D24" s="41">
        <v>551</v>
      </c>
      <c r="E24" s="41">
        <v>113</v>
      </c>
    </row>
    <row r="25" spans="1:8" x14ac:dyDescent="0.2">
      <c r="A25" s="38"/>
      <c r="B25" s="32" t="s">
        <v>32</v>
      </c>
      <c r="C25" s="41">
        <v>1589</v>
      </c>
      <c r="D25" s="41">
        <v>1328</v>
      </c>
      <c r="E25" s="41">
        <v>261</v>
      </c>
    </row>
    <row r="26" spans="1:8" x14ac:dyDescent="0.2">
      <c r="A26" s="38"/>
      <c r="B26" s="32" t="s">
        <v>33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19</v>
      </c>
      <c r="B28" s="33"/>
      <c r="C28" s="39">
        <v>2230</v>
      </c>
      <c r="D28" s="39">
        <v>2066</v>
      </c>
      <c r="E28" s="39">
        <v>164</v>
      </c>
    </row>
    <row r="29" spans="1:8" x14ac:dyDescent="0.2">
      <c r="A29" s="38"/>
      <c r="B29" s="32" t="s">
        <v>31</v>
      </c>
      <c r="C29" s="41">
        <v>643</v>
      </c>
      <c r="D29" s="41">
        <v>576</v>
      </c>
      <c r="E29" s="41">
        <v>67</v>
      </c>
      <c r="G29" s="46"/>
    </row>
    <row r="30" spans="1:8" x14ac:dyDescent="0.2">
      <c r="A30" s="38"/>
      <c r="B30" s="32" t="s">
        <v>32</v>
      </c>
      <c r="C30" s="41">
        <v>159</v>
      </c>
      <c r="D30" s="41">
        <v>117</v>
      </c>
      <c r="E30" s="41">
        <v>42</v>
      </c>
    </row>
    <row r="31" spans="1:8" x14ac:dyDescent="0.2">
      <c r="A31" s="38"/>
      <c r="B31" s="32" t="s">
        <v>33</v>
      </c>
      <c r="C31" s="41">
        <v>1428</v>
      </c>
      <c r="D31" s="41">
        <v>1373</v>
      </c>
      <c r="E31" s="41">
        <v>55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20</v>
      </c>
      <c r="B33" s="33"/>
      <c r="C33" s="39">
        <v>73367</v>
      </c>
      <c r="D33" s="39">
        <v>71949</v>
      </c>
      <c r="E33" s="39">
        <v>1418</v>
      </c>
    </row>
    <row r="34" spans="1:5" x14ac:dyDescent="0.2">
      <c r="A34" s="33"/>
      <c r="B34" s="32" t="s">
        <v>31</v>
      </c>
      <c r="C34" s="41">
        <v>12608</v>
      </c>
      <c r="D34" s="41">
        <v>11824</v>
      </c>
      <c r="E34" s="41">
        <v>784</v>
      </c>
    </row>
    <row r="35" spans="1:5" x14ac:dyDescent="0.2">
      <c r="A35" s="33"/>
      <c r="B35" s="32" t="s">
        <v>32</v>
      </c>
      <c r="C35" s="41">
        <v>7754</v>
      </c>
      <c r="D35" s="41">
        <v>6681</v>
      </c>
      <c r="E35" s="41">
        <v>1073</v>
      </c>
    </row>
    <row r="36" spans="1:5" x14ac:dyDescent="0.2">
      <c r="A36" s="33"/>
      <c r="B36" s="32" t="s">
        <v>33</v>
      </c>
      <c r="C36" s="41">
        <v>53005</v>
      </c>
      <c r="D36" s="41">
        <v>53444</v>
      </c>
      <c r="E36" s="41">
        <v>-439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21</v>
      </c>
      <c r="C39" s="44"/>
      <c r="D39" s="44"/>
      <c r="E39" s="45"/>
    </row>
    <row r="40" spans="1:5" ht="18" customHeight="1" x14ac:dyDescent="0.2">
      <c r="A40" s="49"/>
      <c r="B40" s="58" t="s">
        <v>34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2020-01-07T14:23:06Z</cp:lastPrinted>
  <dcterms:created xsi:type="dcterms:W3CDTF">2019-09-17T14:53:00Z</dcterms:created>
  <dcterms:modified xsi:type="dcterms:W3CDTF">2020-01-07T14:23:52Z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