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S:\BGT_Shared\2020\2020 AAG Monthly Reports\Consolidated\09-2020\MTA Consolidated Reports. pdfs\Excel &amp; Word\Files for Hannah-Joshua\"/>
    </mc:Choice>
  </mc:AlternateContent>
  <xr:revisionPtr revIDLastSave="0" documentId="13_ncr:1_{50321F72-74A5-4956-89B2-9C5A77BD1E9A}" xr6:coauthVersionLast="45" xr6:coauthVersionMax="45" xr10:uidLastSave="{00000000-0000-0000-0000-000000000000}"/>
  <bookViews>
    <workbookView xWindow="2775" yWindow="855" windowWidth="24645" windowHeight="14580" xr2:uid="{00000000-000D-0000-FFFF-FFFF00000000}"/>
  </bookViews>
  <sheets>
    <sheet name="Monthly September" sheetId="134" r:id="rId1"/>
    <sheet name="YTD September"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'Monthly September'!$A$1:$G$68</definedName>
    <definedName name="_xlnm.Print_Area" localSheetId="1">'YTD September'!$A$1:$G$68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5" l="1"/>
  <c r="M12" i="134" l="1"/>
</calcChain>
</file>

<file path=xl/sharedStrings.xml><?xml version="1.0" encoding="utf-8"?>
<sst xmlns="http://schemas.openxmlformats.org/spreadsheetml/2006/main" count="146" uniqueCount="42">
  <si>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</si>
  <si>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</si>
  <si>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</si>
  <si>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</si>
  <si>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</si>
  <si>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</si>
  <si>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</si>
  <si>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</si>
  <si>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</si>
  <si>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</si>
  <si>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</si>
  <si>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</si>
  <si>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</si>
  <si>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</si>
  <si>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</si>
  <si>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</si>
  <si>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</si>
  <si>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</si>
  <si>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</si>
  <si>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</si>
  <si>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</si>
  <si>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</si>
  <si>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</si>
  <si>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</si>
  <si>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</si>
  <si>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</si>
  <si>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</si>
  <si>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</si>
  <si>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</si>
  <si>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</si>
  <si>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</si>
  <si>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</si>
  <si>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 xml:space="preserve">Adopted Budget </t>
  </si>
  <si>
    <t>Adopted Budget</t>
  </si>
  <si>
    <t>Debt Service from Lockbox Revenues:</t>
  </si>
  <si>
    <t xml:space="preserve">      Debt Service from Lockbox Subtotal</t>
  </si>
  <si>
    <t>JULY FINANCIAL PLAN - Mid-Year Forecast</t>
  </si>
  <si>
    <t>Lower than budgeted variable rates and timing of debt service deposits.</t>
  </si>
  <si>
    <t>Lower than budgeted variable rates.</t>
  </si>
  <si>
    <t>September 2020 Year-to-Date</t>
  </si>
  <si>
    <t>September 2020</t>
  </si>
  <si>
    <t>Timing of debt service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</si>
</sst>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ont>
    <font>
      <sz val="10"/>
      <color theme="1"/>
      <name val="Arial"/>
    </font>
    <font>
      <sz val="10"/>
      <color rgb="FFFFFFFF"/>
      <name val="Arial"/>
    </font>
    <font>
      <b/>
      <i/>
      <sz val="10"/>
      <color theme="1"/>
      <name val="Arial"/>
    </font>
    <font>
      <b/>
      <sz val="10"/>
      <color theme="1"/>
      <name val="Arial"/>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5">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4" fillId="0" borderId="0" xfId="25" applyFont="1" applyAlignment="1">
      <alignment horizontal="center"/>
    </xf>
    <xf numFmtId="0" fontId="15" fillId="2" borderId="0" xfId="0" applyFont="1" applyFill="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5" fillId="0" borderId="0" xfId="25" applyFont="1" applyAlignment="1">
      <alignment horizontal="center"/>
    </xf>
    <xf numFmtId="0" fontId="17" fillId="0" borderId="0" xfId="25" applyFont="1" applyAlignment="1">
      <alignment horizontal="center"/>
    </xf>
  </cellXfs>
  <cellStyles count="26">
    <cellStyle name="Hyperlink 2" xfId="1" xr:uid="{00000000-0005-0000-0000-000000000000}"/>
    <cellStyle name="Normal" xfId="0" builtinId="0"/>
    <cellStyle name="Normal 2" xfId="2" xr:uid="{00000000-0005-0000-0000-000002000000}"/>
    <cellStyle name="Normal 2 2" xfId="3" xr:uid="{00000000-0005-0000-0000-000003000000}"/>
    <cellStyle name="Normal 2 3" xfId="19" xr:uid="{00000000-0005-0000-0000-000004000000}"/>
    <cellStyle name="Normal 2 4" xfId="21" xr:uid="{00000000-0005-0000-0000-000005000000}"/>
    <cellStyle name="Normal 3" xfId="4" xr:uid="{00000000-0005-0000-0000-000006000000}"/>
    <cellStyle name="Normal 4" xfId="5" xr:uid="{00000000-0005-0000-0000-000007000000}"/>
    <cellStyle name="Normal 5" xfId="17" xr:uid="{00000000-0005-0000-0000-000008000000}"/>
    <cellStyle name="Normal 5 2" xfId="18" xr:uid="{00000000-0005-0000-0000-000009000000}"/>
    <cellStyle name="Normal 6" xfId="20" xr:uid="{00000000-0005-0000-0000-00000A000000}"/>
    <cellStyle name="Normal 7" xfId="22" xr:uid="{00000000-0005-0000-0000-00000B000000}"/>
    <cellStyle name="Normal 8" xfId="23" xr:uid="{00000000-0005-0000-0000-00000C000000}"/>
    <cellStyle name="Normal 9" xfId="24" xr:uid="{00000000-0005-0000-0000-00000D000000}"/>
    <cellStyle name="Normal 9 2" xfId="25" xr:uid="{00000000-0005-0000-0000-00000E000000}"/>
    <cellStyle name="Percent 10" xfId="16" xr:uid="{00000000-0005-0000-0000-00000F000000}"/>
    <cellStyle name="Percent 2" xfId="6" xr:uid="{00000000-0005-0000-0000-000010000000}"/>
    <cellStyle name="Percent 2 2" xfId="7" xr:uid="{00000000-0005-0000-0000-000011000000}"/>
    <cellStyle name="Percent 3" xfId="8" xr:uid="{00000000-0005-0000-0000-000012000000}"/>
    <cellStyle name="Percent 4" xfId="9" xr:uid="{00000000-0005-0000-0000-000013000000}"/>
    <cellStyle name="Percent 5" xfId="10" xr:uid="{00000000-0005-0000-0000-000014000000}"/>
    <cellStyle name="Percent 6" xfId="11" xr:uid="{00000000-0005-0000-0000-000015000000}"/>
    <cellStyle name="Percent 6 2" xfId="12" xr:uid="{00000000-0005-0000-0000-000016000000}"/>
    <cellStyle name="Percent 7" xfId="14" xr:uid="{00000000-0005-0000-0000-000017000000}"/>
    <cellStyle name="Percent 8" xfId="13" xr:uid="{00000000-0005-0000-0000-000018000000}"/>
    <cellStyle name="Percent 9" xfId="1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8"/>
  <sheetViews>
    <sheetView tabSelected="1"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9" t="s">
        <v>4</v>
      </c>
      <c r="B1" s="59"/>
      <c r="C1" s="59"/>
      <c r="D1" s="59"/>
      <c r="E1" s="59"/>
      <c r="F1" s="59"/>
      <c r="G1" s="59"/>
    </row>
    <row r="2" spans="1:23" ht="17.25">
      <c r="A2" s="60" t="s">
        <v>36</v>
      </c>
      <c r="B2" s="60"/>
      <c r="C2" s="60"/>
      <c r="D2" s="60"/>
      <c r="E2" s="60"/>
      <c r="F2" s="60"/>
      <c r="G2" s="60"/>
    </row>
    <row r="3" spans="1:23" ht="15.75">
      <c r="A3" s="61" t="s">
        <v>9</v>
      </c>
      <c r="B3" s="61"/>
      <c r="C3" s="61"/>
      <c r="D3" s="61"/>
      <c r="E3" s="61"/>
      <c r="F3" s="61"/>
      <c r="G3" s="61"/>
    </row>
    <row r="4" spans="1:23">
      <c r="A4" s="62" t="s">
        <v>40</v>
      </c>
      <c r="B4" s="63"/>
      <c r="C4" s="63"/>
      <c r="D4" s="63"/>
      <c r="E4" s="63"/>
      <c r="F4" s="63"/>
      <c r="G4" s="63"/>
    </row>
    <row r="5" spans="1:23" ht="14.25" customHeight="1">
      <c r="A5" s="64" t="s">
        <v>2</v>
      </c>
      <c r="B5" s="64"/>
      <c r="C5" s="64"/>
      <c r="D5" s="64"/>
      <c r="E5" s="64"/>
      <c r="F5" s="64"/>
      <c r="G5" s="64"/>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2" t="s">
        <v>10</v>
      </c>
      <c r="B7" s="53" t="s">
        <v>33</v>
      </c>
      <c r="C7" s="55" t="s">
        <v>0</v>
      </c>
      <c r="D7" s="55" t="s">
        <v>11</v>
      </c>
      <c r="E7" s="57" t="s">
        <v>31</v>
      </c>
      <c r="F7" s="42" t="s">
        <v>12</v>
      </c>
      <c r="G7" s="43"/>
      <c r="I7"/>
      <c r="J7"/>
      <c r="K7"/>
      <c r="L7"/>
      <c r="M7"/>
      <c r="N7"/>
      <c r="O7"/>
      <c r="P7"/>
      <c r="Q7"/>
      <c r="R7"/>
      <c r="S7"/>
      <c r="T7"/>
      <c r="U7"/>
      <c r="V7"/>
      <c r="W7"/>
    </row>
    <row r="8" spans="1:23">
      <c r="A8" s="48"/>
      <c r="B8" s="54"/>
      <c r="C8" s="56"/>
      <c r="D8" s="56"/>
      <c r="E8" s="58"/>
      <c r="F8" s="44"/>
      <c r="G8" s="45"/>
      <c r="I8"/>
      <c r="J8"/>
      <c r="K8"/>
      <c r="L8"/>
      <c r="M8"/>
      <c r="N8"/>
      <c r="P8"/>
      <c r="Q8"/>
      <c r="R8"/>
      <c r="S8"/>
      <c r="T8"/>
      <c r="U8"/>
      <c r="V8"/>
      <c r="W8"/>
    </row>
    <row r="9" spans="1:23">
      <c r="A9" s="3" t="s">
        <v>5</v>
      </c>
      <c r="B9" s="4"/>
      <c r="C9" s="4"/>
      <c r="D9" s="4"/>
      <c r="E9" s="4"/>
      <c r="F9" s="46"/>
      <c r="G9" s="47"/>
      <c r="I9"/>
      <c r="J9"/>
      <c r="K9"/>
      <c r="L9"/>
      <c r="M9"/>
      <c r="N9"/>
      <c r="O9"/>
      <c r="P9"/>
      <c r="Q9"/>
      <c r="R9"/>
      <c r="S9"/>
      <c r="T9"/>
      <c r="U9"/>
      <c r="V9"/>
      <c r="W9"/>
    </row>
    <row r="10" spans="1:23">
      <c r="A10" s="5" t="s">
        <v>13</v>
      </c>
      <c r="B10" s="6">
        <v>25</v>
      </c>
      <c r="C10" s="6">
        <v>19.5</v>
      </c>
      <c r="D10" s="6">
        <v>5.5</v>
      </c>
      <c r="E10" s="7">
        <v>0</v>
      </c>
      <c r="F10" s="48"/>
      <c r="G10" s="49"/>
      <c r="I10"/>
      <c r="J10"/>
      <c r="K10"/>
      <c r="L10"/>
      <c r="M10"/>
      <c r="N10"/>
      <c r="O10"/>
      <c r="P10"/>
      <c r="Q10"/>
      <c r="R10"/>
      <c r="S10"/>
      <c r="T10"/>
      <c r="U10"/>
      <c r="V10"/>
      <c r="W10"/>
    </row>
    <row r="11" spans="1:23">
      <c r="A11" s="5" t="s">
        <v>14</v>
      </c>
      <c r="B11" s="8">
        <v>5.3</v>
      </c>
      <c r="C11" s="8">
        <v>10.4</v>
      </c>
      <c r="D11" s="8">
        <v>-5</v>
      </c>
      <c r="E11" s="7">
        <v>0</v>
      </c>
      <c r="F11" s="48"/>
      <c r="G11" s="49"/>
      <c r="J11"/>
      <c r="K11"/>
      <c r="L11"/>
      <c r="M11"/>
      <c r="N11"/>
      <c r="O11"/>
      <c r="P11"/>
      <c r="Q11"/>
      <c r="R11"/>
      <c r="S11"/>
      <c r="T11"/>
      <c r="U11"/>
      <c r="V11"/>
      <c r="W11"/>
    </row>
    <row r="12" spans="1:23">
      <c r="A12" s="9" t="s">
        <v>15</v>
      </c>
      <c r="B12" s="10">
        <v>30.4</v>
      </c>
      <c r="C12" s="10">
        <v>29.9</v>
      </c>
      <c r="D12" s="10">
        <v>0.5</v>
      </c>
      <c r="E12" s="11">
        <v>1.4999999999999999E-2</v>
      </c>
      <c r="F12" s="50"/>
      <c r="G12" s="51"/>
      <c r="J12"/>
      <c r="K12"/>
      <c r="L12"/>
      <c r="M12">
        <f>+SUM(M10:M11)</f>
        <v>0</v>
      </c>
      <c r="N12"/>
      <c r="O12" s="41"/>
      <c r="P12"/>
      <c r="Q12"/>
      <c r="R12"/>
      <c r="S12"/>
      <c r="T12"/>
      <c r="U12"/>
      <c r="V12"/>
      <c r="W12"/>
    </row>
    <row r="13" spans="1:23" ht="15" customHeight="1">
      <c r="A13" s="3" t="s">
        <v>6</v>
      </c>
      <c r="B13" s="4"/>
      <c r="C13" s="4"/>
      <c r="D13" s="4"/>
      <c r="E13" s="4"/>
      <c r="F13" s="46" t="s">
        <v>38</v>
      </c>
      <c r="G13" s="47"/>
      <c r="J13"/>
      <c r="N13"/>
      <c r="O13"/>
      <c r="P13"/>
      <c r="Q13"/>
      <c r="R13"/>
      <c r="S13"/>
      <c r="T13"/>
      <c r="U13"/>
      <c r="V13"/>
      <c r="W13"/>
    </row>
    <row r="14" spans="1:23">
      <c r="A14" s="5" t="s">
        <v>13</v>
      </c>
      <c r="B14" s="6">
        <v>82.8</v>
      </c>
      <c r="C14" s="6">
        <v>83.9</v>
      </c>
      <c r="D14" s="6">
        <v>-1</v>
      </c>
      <c r="E14" s="7">
        <v>0</v>
      </c>
      <c r="F14" s="48"/>
      <c r="G14" s="49"/>
      <c r="J14"/>
      <c r="K14"/>
      <c r="L14"/>
      <c r="M14"/>
      <c r="N14"/>
      <c r="O14"/>
      <c r="P14"/>
      <c r="Q14"/>
      <c r="R14"/>
      <c r="S14"/>
      <c r="T14"/>
      <c r="U14"/>
      <c r="V14"/>
      <c r="W14"/>
    </row>
    <row r="15" spans="1:23">
      <c r="A15" s="5" t="s">
        <v>14</v>
      </c>
      <c r="B15" s="8">
        <v>62.4</v>
      </c>
      <c r="C15" s="8">
        <v>57.2</v>
      </c>
      <c r="D15" s="8">
        <v>5.2</v>
      </c>
      <c r="E15" s="7">
        <v>0</v>
      </c>
      <c r="F15" s="48"/>
      <c r="G15" s="49"/>
      <c r="J15"/>
      <c r="K15"/>
      <c r="L15"/>
      <c r="M15"/>
      <c r="N15"/>
      <c r="O15"/>
      <c r="P15"/>
      <c r="Q15"/>
      <c r="R15"/>
      <c r="S15"/>
      <c r="T15"/>
      <c r="U15"/>
      <c r="V15"/>
      <c r="W15"/>
    </row>
    <row r="16" spans="1:23">
      <c r="A16" s="5" t="s">
        <v>16</v>
      </c>
      <c r="B16" s="8">
        <v>2.1</v>
      </c>
      <c r="C16" s="8">
        <v>0.2</v>
      </c>
      <c r="D16" s="8">
        <v>2</v>
      </c>
      <c r="E16" s="7">
        <v>0</v>
      </c>
      <c r="F16" s="48"/>
      <c r="G16" s="49"/>
      <c r="J16"/>
      <c r="K16"/>
      <c r="L16"/>
      <c r="M16"/>
      <c r="N16"/>
      <c r="O16"/>
      <c r="P16"/>
      <c r="Q16"/>
      <c r="R16"/>
      <c r="S16"/>
      <c r="T16"/>
      <c r="U16"/>
      <c r="V16"/>
      <c r="W16"/>
    </row>
    <row r="17" spans="1:23">
      <c r="A17" s="5" t="s">
        <v>17</v>
      </c>
      <c r="B17" s="8">
        <v>0.7</v>
      </c>
      <c r="C17" s="8">
        <v>0</v>
      </c>
      <c r="D17" s="8">
        <v>0.7</v>
      </c>
      <c r="E17" s="7">
        <v>0</v>
      </c>
      <c r="F17" s="48"/>
      <c r="G17" s="49"/>
      <c r="I17"/>
      <c r="J17"/>
      <c r="K17"/>
      <c r="L17"/>
      <c r="M17"/>
      <c r="N17"/>
      <c r="O17"/>
      <c r="P17"/>
      <c r="Q17"/>
      <c r="R17"/>
      <c r="S17"/>
      <c r="T17"/>
      <c r="U17"/>
      <c r="V17"/>
      <c r="W17"/>
    </row>
    <row r="18" spans="1:23">
      <c r="A18" s="9" t="s">
        <v>18</v>
      </c>
      <c r="B18" s="10">
        <v>148.1</v>
      </c>
      <c r="C18" s="10">
        <v>141.30000000000001</v>
      </c>
      <c r="D18" s="10">
        <v>6.8</v>
      </c>
      <c r="E18" s="11">
        <v>4.5999999999999999E-2</v>
      </c>
      <c r="F18" s="50"/>
      <c r="G18" s="51"/>
      <c r="I18"/>
      <c r="J18"/>
      <c r="K18"/>
      <c r="L18"/>
      <c r="M18"/>
      <c r="N18"/>
      <c r="O18"/>
      <c r="P18"/>
      <c r="Q18"/>
      <c r="R18"/>
      <c r="S18"/>
      <c r="T18"/>
      <c r="U18"/>
      <c r="V18"/>
      <c r="W18"/>
    </row>
    <row r="19" spans="1:23">
      <c r="A19" s="12" t="s">
        <v>7</v>
      </c>
      <c r="B19" s="13"/>
      <c r="C19" s="13"/>
      <c r="D19" s="13"/>
      <c r="E19" s="13"/>
      <c r="F19" s="46"/>
      <c r="G19" s="47"/>
      <c r="I19"/>
      <c r="J19"/>
      <c r="K19"/>
      <c r="L19"/>
      <c r="M19"/>
      <c r="N19"/>
      <c r="O19"/>
      <c r="P19"/>
      <c r="Q19"/>
      <c r="R19"/>
      <c r="S19"/>
      <c r="T19"/>
      <c r="U19"/>
      <c r="V19"/>
      <c r="W19"/>
    </row>
    <row r="20" spans="1:23">
      <c r="A20" s="5" t="s">
        <v>13</v>
      </c>
      <c r="B20" s="6">
        <v>0.4</v>
      </c>
      <c r="C20" s="6">
        <v>0.4</v>
      </c>
      <c r="D20" s="6">
        <v>0</v>
      </c>
      <c r="E20" s="7">
        <v>0</v>
      </c>
      <c r="F20" s="48"/>
      <c r="G20" s="49"/>
      <c r="I20"/>
      <c r="J20"/>
      <c r="K20"/>
      <c r="L20"/>
      <c r="M20"/>
      <c r="N20"/>
      <c r="O20"/>
      <c r="P20"/>
      <c r="Q20"/>
      <c r="R20"/>
      <c r="S20"/>
      <c r="T20"/>
      <c r="U20"/>
      <c r="V20"/>
      <c r="W20"/>
    </row>
    <row r="21" spans="1:23">
      <c r="A21" s="5" t="s">
        <v>19</v>
      </c>
      <c r="B21" s="8">
        <v>0.1</v>
      </c>
      <c r="C21" s="8">
        <v>0.1</v>
      </c>
      <c r="D21" s="8">
        <v>0</v>
      </c>
      <c r="E21" s="7">
        <v>0</v>
      </c>
      <c r="F21" s="48"/>
      <c r="G21" s="49"/>
      <c r="I21"/>
      <c r="J21"/>
      <c r="K21"/>
      <c r="L21"/>
      <c r="M21"/>
      <c r="N21"/>
      <c r="O21"/>
      <c r="P21"/>
      <c r="Q21"/>
      <c r="R21"/>
      <c r="S21"/>
      <c r="T21"/>
      <c r="U21"/>
      <c r="V21"/>
      <c r="W21"/>
    </row>
    <row r="22" spans="1:23">
      <c r="A22" s="5" t="s">
        <v>20</v>
      </c>
      <c r="B22" s="8">
        <v>0</v>
      </c>
      <c r="C22" s="8">
        <v>0</v>
      </c>
      <c r="D22" s="8">
        <v>0</v>
      </c>
      <c r="E22" s="7">
        <v>0</v>
      </c>
      <c r="F22" s="48"/>
      <c r="G22" s="49"/>
      <c r="J22"/>
      <c r="K22"/>
      <c r="L22"/>
      <c r="M22"/>
      <c r="N22"/>
      <c r="O22"/>
      <c r="P22"/>
      <c r="Q22"/>
      <c r="R22"/>
      <c r="S22"/>
      <c r="T22"/>
      <c r="U22"/>
      <c r="V22"/>
      <c r="W22"/>
    </row>
    <row r="23" spans="1:23">
      <c r="A23" s="5" t="s">
        <v>14</v>
      </c>
      <c r="B23" s="8">
        <v>0.1</v>
      </c>
      <c r="C23" s="8">
        <v>0.1</v>
      </c>
      <c r="D23" s="8">
        <v>0</v>
      </c>
      <c r="E23" s="7">
        <v>2.7999999999999997E-2</v>
      </c>
      <c r="F23" s="48"/>
      <c r="G23" s="49"/>
      <c r="J23"/>
      <c r="K23"/>
      <c r="L23"/>
      <c r="M23"/>
      <c r="N23"/>
      <c r="O23"/>
      <c r="P23"/>
      <c r="Q23"/>
      <c r="R23"/>
      <c r="S23"/>
      <c r="T23"/>
      <c r="U23"/>
      <c r="V23"/>
      <c r="W23"/>
    </row>
    <row r="24" spans="1:23">
      <c r="A24" s="9" t="s">
        <v>21</v>
      </c>
      <c r="B24" s="10">
        <v>0.6</v>
      </c>
      <c r="C24" s="10">
        <v>0.6</v>
      </c>
      <c r="D24" s="10">
        <v>0</v>
      </c>
      <c r="E24" s="11">
        <v>2.8999999999999998E-2</v>
      </c>
      <c r="F24" s="50"/>
      <c r="G24" s="51"/>
      <c r="J24"/>
      <c r="K24"/>
      <c r="L24"/>
      <c r="M24"/>
      <c r="N24"/>
      <c r="O24"/>
      <c r="P24"/>
      <c r="Q24"/>
      <c r="R24"/>
      <c r="S24"/>
      <c r="T24"/>
      <c r="U24"/>
      <c r="V24"/>
      <c r="W24"/>
    </row>
    <row r="25" spans="1:23" ht="15" customHeight="1">
      <c r="A25" s="12" t="s">
        <v>22</v>
      </c>
      <c r="B25" s="13"/>
      <c r="C25" s="13"/>
      <c r="D25" s="13"/>
      <c r="E25" s="13"/>
      <c r="F25" s="46" t="s">
        <v>41</v>
      </c>
      <c r="G25" s="47"/>
      <c r="J25"/>
      <c r="K25"/>
      <c r="L25"/>
      <c r="M25"/>
      <c r="N25"/>
      <c r="O25"/>
      <c r="P25"/>
      <c r="Q25"/>
      <c r="R25"/>
      <c r="S25"/>
      <c r="T25"/>
      <c r="U25"/>
      <c r="V25"/>
      <c r="W25"/>
    </row>
    <row r="26" spans="1:23">
      <c r="A26" s="5" t="s">
        <v>13</v>
      </c>
      <c r="B26" s="6">
        <v>17.600000000000001</v>
      </c>
      <c r="C26" s="6">
        <v>17.5</v>
      </c>
      <c r="D26" s="6">
        <v>0.1</v>
      </c>
      <c r="E26" s="7">
        <v>0</v>
      </c>
      <c r="F26" s="48"/>
      <c r="G26" s="49"/>
      <c r="J26"/>
      <c r="K26"/>
      <c r="L26"/>
      <c r="M26"/>
      <c r="N26"/>
      <c r="O26"/>
      <c r="P26"/>
      <c r="Q26"/>
      <c r="R26"/>
      <c r="S26"/>
      <c r="T26"/>
      <c r="U26"/>
      <c r="V26"/>
      <c r="W26"/>
    </row>
    <row r="27" spans="1:23">
      <c r="A27" s="5" t="s">
        <v>14</v>
      </c>
      <c r="B27" s="8">
        <v>7.9</v>
      </c>
      <c r="C27" s="8">
        <v>7.8</v>
      </c>
      <c r="D27" s="8">
        <v>0.1</v>
      </c>
      <c r="E27" s="7">
        <v>0</v>
      </c>
      <c r="F27" s="48"/>
      <c r="G27" s="49"/>
      <c r="J27"/>
      <c r="K27"/>
      <c r="L27"/>
      <c r="M27"/>
      <c r="N27"/>
      <c r="O27"/>
      <c r="P27"/>
      <c r="Q27"/>
      <c r="R27"/>
      <c r="S27"/>
      <c r="T27"/>
      <c r="U27"/>
      <c r="V27"/>
      <c r="W27"/>
    </row>
    <row r="28" spans="1:23">
      <c r="A28" s="14" t="s">
        <v>19</v>
      </c>
      <c r="B28" s="15">
        <v>25.2</v>
      </c>
      <c r="C28" s="15">
        <v>26.7</v>
      </c>
      <c r="D28" s="8">
        <v>-1.5</v>
      </c>
      <c r="E28" s="16">
        <v>-5.7999999999999996E-2</v>
      </c>
      <c r="F28" s="48"/>
      <c r="G28" s="49"/>
      <c r="J28"/>
      <c r="K28"/>
      <c r="L28"/>
      <c r="M28"/>
      <c r="N28"/>
      <c r="O28"/>
      <c r="P28"/>
      <c r="Q28"/>
      <c r="R28"/>
      <c r="S28"/>
      <c r="T28"/>
      <c r="U28"/>
      <c r="V28"/>
      <c r="W28"/>
    </row>
    <row r="29" spans="1:23">
      <c r="A29" s="9" t="s">
        <v>23</v>
      </c>
      <c r="B29" s="10">
        <v>50.7</v>
      </c>
      <c r="C29" s="10">
        <v>51.9</v>
      </c>
      <c r="D29" s="10">
        <v>-1.3</v>
      </c>
      <c r="E29" s="11">
        <v>-2.5000000000000001E-2</v>
      </c>
      <c r="F29" s="50"/>
      <c r="G29" s="51"/>
      <c r="J29"/>
      <c r="K29"/>
      <c r="L29"/>
      <c r="M29"/>
      <c r="N29"/>
      <c r="O29"/>
      <c r="P29"/>
      <c r="Q29"/>
      <c r="R29"/>
      <c r="S29"/>
      <c r="T29"/>
      <c r="U29"/>
      <c r="V29"/>
      <c r="W29"/>
    </row>
    <row r="30" spans="1:23" ht="15" customHeight="1">
      <c r="A30" s="12" t="s">
        <v>24</v>
      </c>
      <c r="B30" s="13"/>
      <c r="C30" s="13"/>
      <c r="D30" s="13"/>
      <c r="E30" s="13"/>
      <c r="F30" s="46"/>
      <c r="G30" s="47"/>
      <c r="J30"/>
      <c r="K30"/>
      <c r="L30"/>
      <c r="M30"/>
      <c r="N30"/>
      <c r="O30"/>
      <c r="P30"/>
      <c r="Q30"/>
      <c r="R30"/>
      <c r="S30"/>
      <c r="T30"/>
      <c r="U30"/>
      <c r="V30"/>
      <c r="W30"/>
    </row>
    <row r="31" spans="1:23">
      <c r="A31" s="5" t="s">
        <v>13</v>
      </c>
      <c r="B31" s="6">
        <v>4.7</v>
      </c>
      <c r="C31" s="6">
        <v>4.7</v>
      </c>
      <c r="D31" s="6">
        <v>0</v>
      </c>
      <c r="E31" s="7">
        <v>0</v>
      </c>
      <c r="F31" s="48"/>
      <c r="G31" s="49"/>
      <c r="J31"/>
      <c r="K31"/>
      <c r="L31"/>
      <c r="M31"/>
      <c r="N31"/>
      <c r="O31"/>
      <c r="P31"/>
      <c r="Q31"/>
      <c r="R31"/>
      <c r="S31"/>
      <c r="T31"/>
      <c r="U31"/>
      <c r="V31"/>
      <c r="W31"/>
    </row>
    <row r="32" spans="1:23">
      <c r="A32" s="5" t="s">
        <v>14</v>
      </c>
      <c r="B32" s="8">
        <v>2.1</v>
      </c>
      <c r="C32" s="8">
        <v>2.1</v>
      </c>
      <c r="D32" s="8">
        <v>0</v>
      </c>
      <c r="E32" s="7">
        <v>0</v>
      </c>
      <c r="F32" s="48"/>
      <c r="G32" s="49"/>
      <c r="J32"/>
      <c r="K32"/>
      <c r="L32"/>
      <c r="M32"/>
      <c r="N32"/>
      <c r="O32"/>
      <c r="P32"/>
      <c r="Q32"/>
      <c r="R32"/>
      <c r="S32"/>
      <c r="T32"/>
      <c r="U32"/>
      <c r="V32"/>
      <c r="W32"/>
    </row>
    <row r="33" spans="1:23">
      <c r="A33" s="5" t="s">
        <v>19</v>
      </c>
      <c r="B33" s="8">
        <v>1.7</v>
      </c>
      <c r="C33" s="8">
        <v>1.7</v>
      </c>
      <c r="D33" s="8">
        <v>0</v>
      </c>
      <c r="E33" s="7">
        <v>0</v>
      </c>
      <c r="F33" s="48"/>
      <c r="G33" s="49"/>
      <c r="J33"/>
      <c r="K33"/>
      <c r="L33"/>
      <c r="M33"/>
      <c r="N33"/>
      <c r="O33"/>
      <c r="P33"/>
      <c r="Q33"/>
      <c r="R33"/>
      <c r="S33"/>
      <c r="T33"/>
      <c r="U33"/>
      <c r="V33"/>
      <c r="W33"/>
    </row>
    <row r="34" spans="1:23">
      <c r="A34" s="9" t="s">
        <v>25</v>
      </c>
      <c r="B34" s="10">
        <v>8.5</v>
      </c>
      <c r="C34" s="10">
        <v>8.5</v>
      </c>
      <c r="D34" s="10">
        <v>0</v>
      </c>
      <c r="E34" s="11">
        <v>0</v>
      </c>
      <c r="F34" s="48"/>
      <c r="G34" s="49"/>
      <c r="J34"/>
      <c r="K34"/>
      <c r="L34"/>
      <c r="M34"/>
      <c r="N34"/>
      <c r="O34"/>
      <c r="P34"/>
      <c r="Q34"/>
      <c r="R34"/>
      <c r="S34"/>
      <c r="T34"/>
      <c r="U34"/>
      <c r="V34"/>
      <c r="W34"/>
    </row>
    <row r="35" spans="1:23" ht="15.75" customHeight="1">
      <c r="A35" s="31" t="s">
        <v>34</v>
      </c>
      <c r="B35" s="32"/>
      <c r="C35" s="32"/>
      <c r="D35" s="32"/>
      <c r="E35" s="38"/>
      <c r="F35" s="65"/>
      <c r="G35" s="66"/>
      <c r="J35"/>
      <c r="K35"/>
      <c r="L35"/>
      <c r="M35"/>
      <c r="N35"/>
      <c r="O35"/>
      <c r="P35"/>
      <c r="Q35"/>
      <c r="R35"/>
      <c r="S35"/>
      <c r="T35"/>
      <c r="U35"/>
      <c r="V35"/>
      <c r="W35"/>
    </row>
    <row r="36" spans="1:23" ht="14.25" customHeight="1">
      <c r="A36" s="33" t="s">
        <v>13</v>
      </c>
      <c r="B36" s="34">
        <v>0</v>
      </c>
      <c r="C36" s="34">
        <v>0</v>
      </c>
      <c r="D36" s="34">
        <v>0</v>
      </c>
      <c r="E36" s="39">
        <v>0</v>
      </c>
      <c r="F36" s="67"/>
      <c r="G36" s="68"/>
      <c r="J36"/>
      <c r="K36"/>
      <c r="L36"/>
      <c r="M36"/>
      <c r="N36"/>
      <c r="O36"/>
      <c r="P36"/>
      <c r="Q36"/>
      <c r="R36"/>
      <c r="S36"/>
      <c r="T36"/>
      <c r="U36"/>
      <c r="V36"/>
      <c r="W36"/>
    </row>
    <row r="37" spans="1:23">
      <c r="A37" s="33" t="s">
        <v>14</v>
      </c>
      <c r="B37" s="35">
        <v>0</v>
      </c>
      <c r="C37" s="35">
        <v>0</v>
      </c>
      <c r="D37" s="35">
        <v>0</v>
      </c>
      <c r="E37" s="39">
        <v>0</v>
      </c>
      <c r="F37" s="67"/>
      <c r="G37" s="68"/>
      <c r="J37"/>
      <c r="K37"/>
      <c r="L37"/>
      <c r="M37"/>
      <c r="N37"/>
      <c r="O37"/>
      <c r="P37"/>
      <c r="Q37"/>
      <c r="R37"/>
      <c r="S37"/>
      <c r="T37"/>
      <c r="U37"/>
      <c r="V37"/>
      <c r="W37"/>
    </row>
    <row r="38" spans="1:23">
      <c r="A38" s="33" t="s">
        <v>16</v>
      </c>
      <c r="B38" s="35">
        <v>0</v>
      </c>
      <c r="C38" s="35">
        <v>0</v>
      </c>
      <c r="D38" s="35">
        <v>0</v>
      </c>
      <c r="E38" s="39">
        <v>0</v>
      </c>
      <c r="F38" s="67"/>
      <c r="G38" s="68"/>
      <c r="J38"/>
      <c r="K38"/>
      <c r="L38"/>
      <c r="M38"/>
      <c r="N38"/>
      <c r="O38"/>
      <c r="P38"/>
      <c r="Q38"/>
      <c r="R38"/>
      <c r="S38"/>
      <c r="T38"/>
      <c r="U38"/>
      <c r="V38"/>
      <c r="W38"/>
    </row>
    <row r="39" spans="1:23">
      <c r="A39" s="33" t="s">
        <v>17</v>
      </c>
      <c r="B39" s="35">
        <v>0</v>
      </c>
      <c r="C39" s="35">
        <v>0</v>
      </c>
      <c r="D39" s="35">
        <v>0</v>
      </c>
      <c r="E39" s="39">
        <v>0</v>
      </c>
      <c r="F39" s="67"/>
      <c r="G39" s="68"/>
      <c r="J39"/>
      <c r="K39"/>
      <c r="L39"/>
      <c r="M39"/>
      <c r="N39"/>
      <c r="O39"/>
      <c r="P39"/>
      <c r="Q39"/>
      <c r="R39"/>
      <c r="S39"/>
      <c r="T39"/>
      <c r="U39"/>
      <c r="V39"/>
      <c r="W39"/>
    </row>
    <row r="40" spans="1:23">
      <c r="A40" s="36" t="s">
        <v>35</v>
      </c>
      <c r="B40" s="37">
        <v>0</v>
      </c>
      <c r="C40" s="37">
        <v>0</v>
      </c>
      <c r="D40" s="37">
        <v>0</v>
      </c>
      <c r="E40" s="40">
        <v>0</v>
      </c>
      <c r="F40" s="69"/>
      <c r="G40" s="70"/>
      <c r="J40" s="30"/>
      <c r="K40"/>
      <c r="L40"/>
      <c r="M40"/>
      <c r="N40"/>
      <c r="O40"/>
      <c r="P40"/>
      <c r="Q40"/>
      <c r="R40"/>
      <c r="S40"/>
      <c r="T40"/>
      <c r="U40"/>
      <c r="V40"/>
      <c r="W40"/>
    </row>
    <row r="41" spans="1:23" ht="6" customHeight="1">
      <c r="A41" s="17"/>
      <c r="B41" s="18"/>
      <c r="C41" s="18"/>
      <c r="D41" s="18"/>
      <c r="E41" s="18"/>
      <c r="F41" s="73"/>
      <c r="G41" s="73"/>
      <c r="I41"/>
      <c r="J41"/>
      <c r="K41"/>
      <c r="L41"/>
      <c r="M41"/>
      <c r="N41"/>
      <c r="O41"/>
      <c r="P41"/>
      <c r="Q41"/>
      <c r="R41"/>
      <c r="S41"/>
      <c r="T41"/>
      <c r="U41"/>
      <c r="V41"/>
      <c r="W41"/>
    </row>
    <row r="42" spans="1:23">
      <c r="A42" s="19" t="s">
        <v>1</v>
      </c>
      <c r="B42" s="20">
        <v>238.3</v>
      </c>
      <c r="C42" s="20">
        <v>232.3</v>
      </c>
      <c r="D42" s="20">
        <v>6</v>
      </c>
      <c r="E42" s="21">
        <v>2.5000000000000001E-2</v>
      </c>
      <c r="F42" s="74" t="s">
        <v>10</v>
      </c>
      <c r="G42" s="75"/>
      <c r="I42"/>
      <c r="J42"/>
      <c r="K42"/>
      <c r="L42"/>
      <c r="M42"/>
      <c r="N42"/>
      <c r="O42"/>
      <c r="P42"/>
      <c r="Q42"/>
      <c r="R42"/>
      <c r="S42"/>
      <c r="T42"/>
      <c r="U42"/>
      <c r="V42"/>
      <c r="W42"/>
    </row>
    <row r="43" spans="1:23" ht="6" customHeight="1">
      <c r="A43" s="17"/>
      <c r="B43" s="18"/>
      <c r="C43" s="18"/>
      <c r="D43" s="18"/>
      <c r="E43" s="18"/>
      <c r="F43" s="76" t="s">
        <v>10</v>
      </c>
      <c r="G43" s="76"/>
      <c r="I43"/>
      <c r="J43"/>
      <c r="K43"/>
      <c r="L43"/>
      <c r="M43"/>
      <c r="N43"/>
      <c r="O43"/>
      <c r="P43"/>
      <c r="Q43"/>
      <c r="R43"/>
      <c r="S43"/>
      <c r="T43"/>
      <c r="U43"/>
      <c r="V43"/>
      <c r="W43"/>
    </row>
    <row r="44" spans="1:23">
      <c r="A44" s="22" t="s">
        <v>8</v>
      </c>
      <c r="B44" s="13"/>
      <c r="C44" s="13"/>
      <c r="D44" s="13"/>
      <c r="E44" s="13"/>
      <c r="F44" s="77" t="s">
        <v>10</v>
      </c>
      <c r="G44" s="78"/>
      <c r="I44"/>
      <c r="J44"/>
      <c r="K44"/>
      <c r="L44"/>
      <c r="M44"/>
      <c r="N44"/>
      <c r="O44"/>
      <c r="P44"/>
      <c r="Q44"/>
      <c r="R44"/>
      <c r="S44"/>
      <c r="T44"/>
      <c r="U44"/>
      <c r="V44"/>
      <c r="W44"/>
    </row>
    <row r="45" spans="1:23">
      <c r="A45" s="23" t="s">
        <v>13</v>
      </c>
      <c r="B45" s="6">
        <v>130.6</v>
      </c>
      <c r="C45" s="6">
        <v>126</v>
      </c>
      <c r="D45" s="6">
        <v>4.5999999999999996</v>
      </c>
      <c r="E45" s="7">
        <v>0</v>
      </c>
      <c r="F45" s="71" t="s">
        <v>10</v>
      </c>
      <c r="G45" s="72"/>
      <c r="I45"/>
      <c r="J45"/>
      <c r="K45"/>
      <c r="L45"/>
      <c r="M45"/>
      <c r="N45"/>
      <c r="O45"/>
      <c r="P45"/>
      <c r="Q45"/>
      <c r="R45"/>
      <c r="S45"/>
      <c r="T45"/>
      <c r="U45"/>
      <c r="V45"/>
      <c r="W45"/>
    </row>
    <row r="46" spans="1:23">
      <c r="A46" s="23" t="s">
        <v>14</v>
      </c>
      <c r="B46" s="8">
        <v>77.900000000000006</v>
      </c>
      <c r="C46" s="8">
        <v>77.7</v>
      </c>
      <c r="D46" s="8">
        <v>0.2</v>
      </c>
      <c r="E46" s="7">
        <v>0</v>
      </c>
      <c r="F46" s="71" t="s">
        <v>10</v>
      </c>
      <c r="G46" s="72"/>
      <c r="I46"/>
      <c r="J46"/>
      <c r="K46"/>
      <c r="L46"/>
      <c r="M46"/>
      <c r="N46"/>
      <c r="O46"/>
      <c r="P46"/>
      <c r="Q46"/>
      <c r="R46"/>
      <c r="S46"/>
      <c r="T46"/>
      <c r="U46"/>
      <c r="V46"/>
      <c r="W46"/>
    </row>
    <row r="47" spans="1:23">
      <c r="A47" s="23" t="s">
        <v>16</v>
      </c>
      <c r="B47" s="8">
        <v>2.1</v>
      </c>
      <c r="C47" s="8">
        <v>0.2</v>
      </c>
      <c r="D47" s="8">
        <v>2</v>
      </c>
      <c r="E47" s="7">
        <v>0</v>
      </c>
      <c r="F47" s="71" t="s">
        <v>10</v>
      </c>
      <c r="G47" s="72"/>
      <c r="I47"/>
      <c r="J47"/>
      <c r="K47"/>
      <c r="L47"/>
      <c r="M47"/>
      <c r="N47"/>
      <c r="O47"/>
      <c r="P47"/>
      <c r="Q47"/>
      <c r="R47"/>
      <c r="S47"/>
      <c r="T47"/>
      <c r="U47"/>
      <c r="V47"/>
      <c r="W47"/>
    </row>
    <row r="48" spans="1:23">
      <c r="A48" s="23" t="s">
        <v>17</v>
      </c>
      <c r="B48" s="8">
        <v>0.7</v>
      </c>
      <c r="C48" s="8">
        <v>0</v>
      </c>
      <c r="D48" s="8">
        <v>0.7</v>
      </c>
      <c r="E48" s="7">
        <v>0</v>
      </c>
      <c r="F48" s="71" t="s">
        <v>10</v>
      </c>
      <c r="G48" s="72"/>
      <c r="I48"/>
      <c r="J48"/>
      <c r="K48"/>
      <c r="L48"/>
      <c r="M48"/>
      <c r="N48"/>
      <c r="O48"/>
      <c r="P48"/>
      <c r="Q48"/>
      <c r="R48"/>
      <c r="S48"/>
      <c r="T48"/>
      <c r="U48"/>
      <c r="V48"/>
      <c r="W48"/>
    </row>
    <row r="49" spans="1:23">
      <c r="A49" s="23" t="s">
        <v>19</v>
      </c>
      <c r="B49" s="8">
        <v>27</v>
      </c>
      <c r="C49" s="8">
        <v>28.4</v>
      </c>
      <c r="D49" s="8">
        <v>-1.5</v>
      </c>
      <c r="E49" s="7">
        <v>0</v>
      </c>
      <c r="F49" s="71" t="s">
        <v>10</v>
      </c>
      <c r="G49" s="72"/>
      <c r="I49"/>
      <c r="J49"/>
      <c r="K49"/>
      <c r="L49"/>
      <c r="M49"/>
      <c r="N49"/>
      <c r="O49"/>
      <c r="P49"/>
      <c r="Q49"/>
      <c r="R49"/>
      <c r="S49"/>
      <c r="T49"/>
      <c r="U49"/>
      <c r="V49"/>
      <c r="W49"/>
    </row>
    <row r="50" spans="1:23">
      <c r="A50" s="14" t="s">
        <v>26</v>
      </c>
      <c r="B50" s="15">
        <v>0</v>
      </c>
      <c r="C50" s="15">
        <v>0</v>
      </c>
      <c r="D50" s="15">
        <v>0</v>
      </c>
      <c r="E50" s="24">
        <v>0</v>
      </c>
      <c r="F50" s="79" t="s">
        <v>10</v>
      </c>
      <c r="G50" s="80"/>
      <c r="I50"/>
      <c r="J50"/>
      <c r="K50"/>
      <c r="L50"/>
      <c r="M50"/>
      <c r="N50"/>
      <c r="O50"/>
      <c r="P50"/>
      <c r="Q50"/>
      <c r="R50"/>
      <c r="S50"/>
      <c r="T50"/>
      <c r="U50"/>
      <c r="V50"/>
      <c r="W50"/>
    </row>
    <row r="51" spans="1:23" ht="6" customHeight="1">
      <c r="A51" s="25"/>
      <c r="B51" s="4"/>
      <c r="C51" s="4"/>
      <c r="D51" s="4"/>
      <c r="E51" s="4"/>
      <c r="F51" s="73" t="s">
        <v>10</v>
      </c>
      <c r="G51" s="73"/>
      <c r="I51"/>
      <c r="J51"/>
      <c r="K51"/>
      <c r="L51"/>
      <c r="M51"/>
      <c r="N51"/>
      <c r="O51"/>
      <c r="P51"/>
      <c r="Q51"/>
      <c r="R51"/>
      <c r="S51"/>
      <c r="T51"/>
      <c r="U51"/>
      <c r="V51"/>
      <c r="W51"/>
    </row>
    <row r="52" spans="1:23">
      <c r="A52" s="26" t="s">
        <v>1</v>
      </c>
      <c r="B52" s="20">
        <v>238.3</v>
      </c>
      <c r="C52" s="20">
        <v>232.3</v>
      </c>
      <c r="D52" s="20">
        <v>6</v>
      </c>
      <c r="E52" s="21">
        <v>2.5000000000000001E-2</v>
      </c>
      <c r="F52" s="81" t="s">
        <v>10</v>
      </c>
      <c r="G52" s="75"/>
      <c r="I52"/>
      <c r="J52"/>
      <c r="K52"/>
      <c r="L52"/>
      <c r="M52"/>
      <c r="N52"/>
      <c r="O52"/>
      <c r="P52"/>
      <c r="Q52"/>
      <c r="R52"/>
      <c r="S52"/>
      <c r="T52"/>
      <c r="U52"/>
      <c r="V52"/>
      <c r="W52"/>
    </row>
    <row r="53" spans="1:23" ht="6" customHeight="1">
      <c r="A53" s="17"/>
      <c r="B53" s="18"/>
      <c r="C53" s="18"/>
      <c r="D53" s="18"/>
      <c r="E53" s="18"/>
      <c r="F53" s="76" t="s">
        <v>10</v>
      </c>
      <c r="G53" s="76"/>
      <c r="I53"/>
      <c r="J53"/>
      <c r="K53"/>
      <c r="L53"/>
      <c r="M53"/>
      <c r="N53"/>
      <c r="O53"/>
      <c r="P53"/>
      <c r="Q53"/>
      <c r="R53"/>
      <c r="S53"/>
      <c r="T53"/>
      <c r="U53"/>
      <c r="V53"/>
      <c r="W53"/>
    </row>
    <row r="54" spans="1:23">
      <c r="A54" s="27" t="s">
        <v>3</v>
      </c>
      <c r="B54" s="28"/>
      <c r="C54" s="28"/>
      <c r="D54" s="28"/>
      <c r="E54" s="28"/>
      <c r="F54" s="73" t="s">
        <v>10</v>
      </c>
      <c r="G54" s="73"/>
      <c r="I54"/>
      <c r="J54"/>
      <c r="K54"/>
      <c r="L54"/>
      <c r="M54"/>
      <c r="N54"/>
      <c r="O54"/>
      <c r="P54"/>
      <c r="Q54"/>
      <c r="R54"/>
      <c r="S54"/>
      <c r="T54"/>
      <c r="U54"/>
      <c r="V54"/>
      <c r="W54"/>
    </row>
    <row r="55" spans="1:23">
      <c r="A55" s="82" t="s">
        <v>27</v>
      </c>
      <c r="B55" s="82"/>
      <c r="C55" s="82"/>
      <c r="D55" s="82"/>
      <c r="E55" s="82"/>
      <c r="F55" s="82"/>
      <c r="G55" s="82"/>
      <c r="I55"/>
      <c r="J55"/>
      <c r="K55"/>
      <c r="L55"/>
      <c r="M55"/>
      <c r="N55"/>
      <c r="O55"/>
      <c r="P55"/>
      <c r="Q55"/>
      <c r="R55"/>
      <c r="S55"/>
      <c r="T55"/>
      <c r="U55"/>
      <c r="V55"/>
      <c r="W55"/>
    </row>
    <row r="56" spans="1:23">
      <c r="A56" s="82"/>
      <c r="B56" s="82"/>
      <c r="C56" s="82"/>
      <c r="D56" s="82"/>
      <c r="E56" s="82"/>
      <c r="F56" s="82"/>
      <c r="G56" s="82"/>
      <c r="I56"/>
      <c r="J56"/>
      <c r="K56"/>
      <c r="L56"/>
      <c r="M56"/>
      <c r="N56"/>
      <c r="O56"/>
      <c r="P56"/>
      <c r="Q56"/>
      <c r="R56"/>
      <c r="S56"/>
      <c r="T56"/>
      <c r="U56"/>
      <c r="V56"/>
      <c r="W56"/>
    </row>
    <row r="57" spans="1:23" ht="14.25" customHeight="1">
      <c r="A57" s="82"/>
      <c r="B57" s="82"/>
      <c r="C57" s="82"/>
      <c r="D57" s="82"/>
      <c r="E57" s="82"/>
      <c r="F57" s="82"/>
      <c r="G57" s="82"/>
      <c r="I57"/>
      <c r="J57"/>
      <c r="K57"/>
      <c r="L57"/>
      <c r="M57"/>
      <c r="N57"/>
      <c r="O57"/>
      <c r="P57"/>
      <c r="Q57"/>
      <c r="R57"/>
      <c r="S57"/>
      <c r="T57"/>
      <c r="U57"/>
      <c r="V57"/>
      <c r="W57"/>
    </row>
    <row r="58" spans="1:23">
      <c r="A58" s="82" t="s">
        <v>28</v>
      </c>
      <c r="B58" s="82"/>
      <c r="C58" s="82"/>
      <c r="D58" s="82"/>
      <c r="E58" s="82"/>
      <c r="F58" s="82"/>
      <c r="G58" s="82"/>
      <c r="I58"/>
      <c r="J58"/>
      <c r="K58"/>
      <c r="L58"/>
      <c r="M58"/>
      <c r="N58"/>
      <c r="O58"/>
      <c r="P58"/>
      <c r="Q58"/>
      <c r="R58"/>
      <c r="S58"/>
      <c r="T58"/>
      <c r="U58"/>
      <c r="V58"/>
      <c r="W58"/>
    </row>
    <row r="59" spans="1:23">
      <c r="A59" s="82"/>
      <c r="B59" s="82"/>
      <c r="C59" s="82"/>
      <c r="D59" s="82"/>
      <c r="E59" s="82"/>
      <c r="F59" s="82"/>
      <c r="G59" s="82"/>
      <c r="I59"/>
      <c r="J59"/>
      <c r="K59"/>
      <c r="L59"/>
      <c r="M59"/>
      <c r="N59"/>
      <c r="O59"/>
      <c r="P59"/>
      <c r="Q59"/>
      <c r="R59"/>
      <c r="S59"/>
      <c r="T59"/>
      <c r="U59"/>
      <c r="V59"/>
      <c r="W59"/>
    </row>
    <row r="60" spans="1:23">
      <c r="A60" s="82"/>
      <c r="B60" s="82"/>
      <c r="C60" s="82"/>
      <c r="D60" s="82"/>
      <c r="E60" s="82"/>
      <c r="F60" s="82"/>
      <c r="G60" s="82"/>
      <c r="I60"/>
      <c r="J60"/>
      <c r="K60"/>
      <c r="L60"/>
      <c r="M60"/>
      <c r="N60"/>
      <c r="O60"/>
      <c r="P60"/>
      <c r="Q60"/>
      <c r="R60"/>
      <c r="S60"/>
      <c r="T60"/>
      <c r="U60"/>
      <c r="V60"/>
      <c r="W60"/>
    </row>
    <row r="61" spans="1:23">
      <c r="A61" s="82"/>
      <c r="B61" s="82"/>
      <c r="C61" s="82"/>
      <c r="D61" s="82"/>
      <c r="E61" s="82"/>
      <c r="F61" s="82"/>
      <c r="G61" s="82"/>
      <c r="I61"/>
      <c r="J61"/>
      <c r="K61"/>
      <c r="L61"/>
      <c r="M61"/>
      <c r="N61"/>
      <c r="O61"/>
      <c r="P61"/>
      <c r="Q61"/>
      <c r="R61"/>
      <c r="S61"/>
      <c r="T61"/>
      <c r="U61"/>
      <c r="V61"/>
      <c r="W61"/>
    </row>
    <row r="62" spans="1:23">
      <c r="A62" s="82"/>
      <c r="B62" s="82"/>
      <c r="C62" s="82"/>
      <c r="D62" s="82"/>
      <c r="E62" s="82"/>
      <c r="F62" s="82"/>
      <c r="G62" s="82"/>
      <c r="I62"/>
      <c r="J62"/>
      <c r="K62"/>
      <c r="L62"/>
      <c r="M62"/>
      <c r="N62"/>
      <c r="O62"/>
      <c r="P62"/>
      <c r="Q62"/>
      <c r="R62"/>
      <c r="S62"/>
      <c r="T62"/>
      <c r="U62"/>
      <c r="V62"/>
      <c r="W62"/>
    </row>
    <row r="63" spans="1:23">
      <c r="A63" s="82"/>
      <c r="B63" s="82"/>
      <c r="C63" s="82"/>
      <c r="D63" s="82"/>
      <c r="E63" s="82"/>
      <c r="F63" s="82"/>
      <c r="G63" s="82"/>
      <c r="I63"/>
      <c r="J63"/>
      <c r="K63"/>
      <c r="L63"/>
      <c r="M63"/>
      <c r="N63"/>
      <c r="O63"/>
      <c r="P63"/>
      <c r="Q63"/>
      <c r="R63"/>
      <c r="S63"/>
      <c r="T63"/>
      <c r="U63"/>
      <c r="V63"/>
      <c r="W63"/>
    </row>
    <row r="64" spans="1:23">
      <c r="A64" s="82"/>
      <c r="B64" s="82"/>
      <c r="C64" s="82"/>
      <c r="D64" s="82"/>
      <c r="E64" s="82"/>
      <c r="F64" s="82"/>
      <c r="G64" s="82"/>
      <c r="I64"/>
      <c r="J64"/>
      <c r="K64"/>
      <c r="L64"/>
      <c r="M64"/>
      <c r="N64"/>
      <c r="O64"/>
      <c r="P64"/>
      <c r="Q64"/>
      <c r="R64"/>
      <c r="S64"/>
      <c r="T64"/>
      <c r="U64"/>
      <c r="V64"/>
      <c r="W64"/>
    </row>
    <row r="65" spans="1:23" ht="18" customHeight="1">
      <c r="A65" s="82"/>
      <c r="B65" s="82"/>
      <c r="C65" s="82"/>
      <c r="D65" s="82"/>
      <c r="E65" s="82"/>
      <c r="F65" s="82"/>
      <c r="G65" s="82"/>
      <c r="I65"/>
      <c r="J65"/>
      <c r="K65"/>
      <c r="L65"/>
      <c r="M65"/>
      <c r="N65"/>
      <c r="O65"/>
      <c r="P65"/>
      <c r="Q65"/>
      <c r="R65"/>
      <c r="S65"/>
      <c r="T65"/>
      <c r="U65"/>
      <c r="V65"/>
      <c r="W65"/>
    </row>
    <row r="66" spans="1:23">
      <c r="A66" s="82" t="s">
        <v>29</v>
      </c>
      <c r="B66" s="82"/>
      <c r="C66" s="82"/>
      <c r="D66" s="82"/>
      <c r="E66" s="82"/>
      <c r="F66" s="82"/>
      <c r="G66" s="82"/>
      <c r="I66"/>
      <c r="J66"/>
      <c r="K66"/>
      <c r="L66"/>
      <c r="M66"/>
      <c r="N66"/>
      <c r="O66"/>
      <c r="P66"/>
      <c r="Q66"/>
      <c r="R66"/>
      <c r="S66"/>
      <c r="T66"/>
      <c r="U66"/>
      <c r="V66"/>
      <c r="W66"/>
    </row>
    <row r="67" spans="1:23" ht="21" customHeight="1">
      <c r="A67" s="82"/>
      <c r="B67" s="82"/>
      <c r="C67" s="82"/>
      <c r="D67" s="82"/>
      <c r="E67" s="82"/>
      <c r="F67" s="82"/>
      <c r="G67" s="82"/>
    </row>
    <row r="68" spans="1:23">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25:G29"/>
    <mergeCell ref="F30:G34"/>
    <mergeCell ref="F35:G40"/>
    <mergeCell ref="F46:G46"/>
    <mergeCell ref="F41:G41"/>
    <mergeCell ref="F42:G42"/>
    <mergeCell ref="F43:G43"/>
    <mergeCell ref="F44:G44"/>
    <mergeCell ref="F45:G45"/>
    <mergeCell ref="A1:G1"/>
    <mergeCell ref="A2:G2"/>
    <mergeCell ref="A3:G3"/>
    <mergeCell ref="A4:G4"/>
    <mergeCell ref="A5:G5"/>
    <mergeCell ref="F7:G8"/>
    <mergeCell ref="F9:G12"/>
    <mergeCell ref="F13:G18"/>
    <mergeCell ref="F19:G24"/>
    <mergeCell ref="A7:A8"/>
    <mergeCell ref="B7:B8"/>
    <mergeCell ref="C7:C8"/>
    <mergeCell ref="D7:D8"/>
    <mergeCell ref="E7:E8"/>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zoomScaleNormal="100" workbookViewId="0">
      <selection activeCell="E13" sqref="E13"/>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9" t="s">
        <v>4</v>
      </c>
      <c r="B1" s="59"/>
      <c r="C1" s="59"/>
      <c r="D1" s="59"/>
      <c r="E1" s="59"/>
      <c r="F1" s="59"/>
      <c r="G1" s="59"/>
    </row>
    <row r="2" spans="1:15" ht="17.25">
      <c r="A2" s="83" t="str">
        <f>'Monthly September'!A2:G2</f>
        <v>JULY FINANCIAL PLAN - Mid-Year Forecast</v>
      </c>
      <c r="B2" s="83"/>
      <c r="C2" s="83"/>
      <c r="D2" s="83"/>
      <c r="E2" s="83"/>
      <c r="F2" s="83"/>
      <c r="G2" s="83"/>
    </row>
    <row r="3" spans="1:15" ht="15.75">
      <c r="A3" s="61" t="s">
        <v>9</v>
      </c>
      <c r="B3" s="61"/>
      <c r="C3" s="61"/>
      <c r="D3" s="61"/>
      <c r="E3" s="61"/>
      <c r="F3" s="61"/>
      <c r="G3" s="61"/>
    </row>
    <row r="4" spans="1:15">
      <c r="A4" s="84" t="s">
        <v>39</v>
      </c>
      <c r="B4" s="84"/>
      <c r="C4" s="84"/>
      <c r="D4" s="84"/>
      <c r="E4" s="84"/>
      <c r="F4" s="84"/>
      <c r="G4" s="84"/>
    </row>
    <row r="5" spans="1:15">
      <c r="A5" s="64" t="s">
        <v>2</v>
      </c>
      <c r="B5" s="64"/>
      <c r="C5" s="64"/>
      <c r="D5" s="64"/>
      <c r="E5" s="64"/>
      <c r="F5" s="64"/>
      <c r="G5" s="64"/>
    </row>
    <row r="6" spans="1:15" ht="8.25" customHeight="1">
      <c r="A6" s="2"/>
      <c r="B6" s="2"/>
      <c r="C6" s="2"/>
      <c r="D6" s="2"/>
      <c r="E6" s="2"/>
      <c r="F6" s="2"/>
      <c r="G6" s="2"/>
    </row>
    <row r="7" spans="1:15">
      <c r="A7" s="52" t="s">
        <v>10</v>
      </c>
      <c r="B7" s="55" t="s">
        <v>32</v>
      </c>
      <c r="C7" s="55" t="s">
        <v>0</v>
      </c>
      <c r="D7" s="55" t="s">
        <v>11</v>
      </c>
      <c r="E7" s="57" t="s">
        <v>31</v>
      </c>
      <c r="F7" s="42" t="s">
        <v>12</v>
      </c>
      <c r="G7" s="43"/>
    </row>
    <row r="8" spans="1:15">
      <c r="A8" s="48"/>
      <c r="B8" s="56"/>
      <c r="C8" s="56"/>
      <c r="D8" s="56"/>
      <c r="E8" s="58"/>
      <c r="F8" s="44"/>
      <c r="G8" s="45"/>
    </row>
    <row r="9" spans="1:15" ht="15" customHeight="1">
      <c r="A9" s="3" t="s">
        <v>5</v>
      </c>
      <c r="B9" s="4"/>
      <c r="C9" s="4"/>
      <c r="D9" s="4"/>
      <c r="E9" s="4"/>
      <c r="F9" s="46"/>
      <c r="G9" s="47"/>
    </row>
    <row r="10" spans="1:15">
      <c r="A10" s="5" t="s">
        <v>13</v>
      </c>
      <c r="B10" s="6">
        <v>269.3</v>
      </c>
      <c r="C10" s="6">
        <v>262.10000000000002</v>
      </c>
      <c r="D10" s="6">
        <v>7.2</v>
      </c>
      <c r="E10" s="7">
        <v>0</v>
      </c>
      <c r="F10" s="48"/>
      <c r="G10" s="49"/>
      <c r="I10"/>
      <c r="J10"/>
      <c r="K10"/>
      <c r="L10"/>
      <c r="M10"/>
      <c r="N10"/>
      <c r="O10"/>
    </row>
    <row r="11" spans="1:15">
      <c r="A11" s="5" t="s">
        <v>14</v>
      </c>
      <c r="B11" s="8">
        <v>55.6</v>
      </c>
      <c r="C11" s="8">
        <v>60.7</v>
      </c>
      <c r="D11" s="8">
        <v>-5.0999999999999996</v>
      </c>
      <c r="E11" s="7">
        <v>0</v>
      </c>
      <c r="F11" s="48"/>
      <c r="G11" s="49"/>
      <c r="I11"/>
      <c r="J11"/>
      <c r="K11"/>
      <c r="L11"/>
      <c r="M11"/>
      <c r="N11"/>
      <c r="O11"/>
    </row>
    <row r="12" spans="1:15">
      <c r="A12" s="9" t="s">
        <v>15</v>
      </c>
      <c r="B12" s="10">
        <v>324.89999999999998</v>
      </c>
      <c r="C12" s="10">
        <v>322.8</v>
      </c>
      <c r="D12" s="10">
        <v>2.1</v>
      </c>
      <c r="E12" s="11">
        <v>6.0000000000000001E-3</v>
      </c>
      <c r="F12" s="50"/>
      <c r="G12" s="51"/>
      <c r="I12"/>
      <c r="J12"/>
      <c r="K12"/>
      <c r="L12"/>
      <c r="M12"/>
      <c r="N12"/>
      <c r="O12"/>
    </row>
    <row r="13" spans="1:15" ht="15" customHeight="1">
      <c r="A13" s="3" t="s">
        <v>6</v>
      </c>
      <c r="B13" s="4"/>
      <c r="C13" s="4"/>
      <c r="D13" s="4"/>
      <c r="E13" s="4"/>
      <c r="F13" s="46" t="s">
        <v>37</v>
      </c>
      <c r="G13" s="47"/>
      <c r="I13"/>
      <c r="J13"/>
      <c r="K13"/>
      <c r="L13"/>
      <c r="M13"/>
      <c r="N13"/>
      <c r="O13"/>
    </row>
    <row r="14" spans="1:15">
      <c r="A14" s="5" t="s">
        <v>13</v>
      </c>
      <c r="B14" s="6">
        <v>717</v>
      </c>
      <c r="C14" s="6">
        <v>726.1</v>
      </c>
      <c r="D14" s="6">
        <v>-9.1</v>
      </c>
      <c r="E14" s="7">
        <v>0</v>
      </c>
      <c r="F14" s="48"/>
      <c r="G14" s="49"/>
      <c r="I14"/>
      <c r="J14"/>
      <c r="K14"/>
      <c r="L14"/>
      <c r="M14"/>
      <c r="N14"/>
      <c r="O14"/>
    </row>
    <row r="15" spans="1:15">
      <c r="A15" s="5" t="s">
        <v>14</v>
      </c>
      <c r="B15" s="8">
        <v>533.79999999999995</v>
      </c>
      <c r="C15" s="8">
        <v>509.6</v>
      </c>
      <c r="D15" s="8">
        <v>24.2</v>
      </c>
      <c r="E15" s="7">
        <v>0</v>
      </c>
      <c r="F15" s="48"/>
      <c r="G15" s="49"/>
      <c r="I15"/>
      <c r="J15"/>
      <c r="K15"/>
      <c r="L15"/>
      <c r="M15"/>
      <c r="N15"/>
      <c r="O15"/>
    </row>
    <row r="16" spans="1:15">
      <c r="A16" s="5" t="s">
        <v>16</v>
      </c>
      <c r="B16" s="8">
        <v>13.4</v>
      </c>
      <c r="C16" s="8">
        <v>1.7</v>
      </c>
      <c r="D16" s="8">
        <v>11.7</v>
      </c>
      <c r="E16" s="7">
        <v>0</v>
      </c>
      <c r="F16" s="48"/>
      <c r="G16" s="49"/>
      <c r="I16"/>
      <c r="J16"/>
      <c r="K16"/>
      <c r="L16"/>
      <c r="M16"/>
      <c r="N16"/>
      <c r="O16"/>
    </row>
    <row r="17" spans="1:15">
      <c r="A17" s="5" t="s">
        <v>17</v>
      </c>
      <c r="B17" s="8">
        <v>4.4000000000000004</v>
      </c>
      <c r="C17" s="8">
        <v>0.2</v>
      </c>
      <c r="D17" s="8">
        <v>4.2</v>
      </c>
      <c r="E17" s="7">
        <v>0</v>
      </c>
      <c r="F17" s="48"/>
      <c r="G17" s="49"/>
      <c r="I17"/>
      <c r="J17"/>
      <c r="K17"/>
      <c r="L17"/>
      <c r="M17"/>
      <c r="N17"/>
      <c r="O17"/>
    </row>
    <row r="18" spans="1:15">
      <c r="A18" s="9" t="s">
        <v>18</v>
      </c>
      <c r="B18" s="10">
        <v>1268.5999999999999</v>
      </c>
      <c r="C18" s="10">
        <v>1237.5999999999999</v>
      </c>
      <c r="D18" s="10">
        <v>30.9</v>
      </c>
      <c r="E18" s="11">
        <v>2.4E-2</v>
      </c>
      <c r="F18" s="50"/>
      <c r="G18" s="51"/>
      <c r="I18"/>
      <c r="J18"/>
      <c r="K18"/>
      <c r="L18"/>
      <c r="M18"/>
      <c r="N18"/>
      <c r="O18"/>
    </row>
    <row r="19" spans="1:15" ht="15" customHeight="1">
      <c r="A19" s="12" t="s">
        <v>7</v>
      </c>
      <c r="B19" s="13"/>
      <c r="C19" s="13"/>
      <c r="D19" s="13"/>
      <c r="E19" s="13"/>
      <c r="F19" s="46"/>
      <c r="G19" s="47"/>
      <c r="I19"/>
      <c r="J19"/>
      <c r="K19"/>
      <c r="L19"/>
      <c r="M19"/>
      <c r="N19"/>
      <c r="O19"/>
    </row>
    <row r="20" spans="1:15">
      <c r="A20" s="5" t="s">
        <v>13</v>
      </c>
      <c r="B20" s="6">
        <v>3.6</v>
      </c>
      <c r="C20" s="6">
        <v>3.3</v>
      </c>
      <c r="D20" s="6">
        <v>0.3</v>
      </c>
      <c r="E20" s="7">
        <v>0</v>
      </c>
      <c r="F20" s="48"/>
      <c r="G20" s="49"/>
      <c r="I20"/>
      <c r="J20"/>
      <c r="K20"/>
      <c r="L20"/>
      <c r="M20"/>
      <c r="N20"/>
      <c r="O20"/>
    </row>
    <row r="21" spans="1:15">
      <c r="A21" s="5" t="s">
        <v>19</v>
      </c>
      <c r="B21" s="8">
        <v>0.5</v>
      </c>
      <c r="C21" s="8">
        <v>0.5</v>
      </c>
      <c r="D21" s="8">
        <v>0</v>
      </c>
      <c r="E21" s="7">
        <v>0</v>
      </c>
      <c r="F21" s="48"/>
      <c r="G21" s="49"/>
      <c r="I21"/>
      <c r="J21"/>
      <c r="K21"/>
      <c r="L21"/>
      <c r="M21"/>
      <c r="N21"/>
      <c r="O21"/>
    </row>
    <row r="22" spans="1:15">
      <c r="A22" s="5" t="s">
        <v>20</v>
      </c>
      <c r="B22" s="8">
        <v>0</v>
      </c>
      <c r="C22" s="8">
        <v>0</v>
      </c>
      <c r="D22" s="8">
        <v>0</v>
      </c>
      <c r="E22" s="7">
        <v>0</v>
      </c>
      <c r="F22" s="48"/>
      <c r="G22" s="49"/>
      <c r="I22"/>
      <c r="J22"/>
      <c r="K22"/>
      <c r="L22"/>
      <c r="M22"/>
      <c r="N22"/>
      <c r="O22"/>
    </row>
    <row r="23" spans="1:15">
      <c r="A23" s="5" t="s">
        <v>14</v>
      </c>
      <c r="B23" s="8">
        <v>1.1000000000000001</v>
      </c>
      <c r="C23" s="8">
        <v>1</v>
      </c>
      <c r="D23" s="8">
        <v>0.1</v>
      </c>
      <c r="E23" s="7">
        <v>8.1000000000000003E-2</v>
      </c>
      <c r="F23" s="48"/>
      <c r="G23" s="49"/>
      <c r="I23"/>
      <c r="J23"/>
      <c r="K23"/>
      <c r="L23"/>
      <c r="M23"/>
      <c r="N23"/>
      <c r="O23"/>
    </row>
    <row r="24" spans="1:15">
      <c r="A24" s="9" t="s">
        <v>21</v>
      </c>
      <c r="B24" s="10">
        <v>5.2</v>
      </c>
      <c r="C24" s="10">
        <v>4.8</v>
      </c>
      <c r="D24" s="10">
        <v>0.4</v>
      </c>
      <c r="E24" s="11">
        <v>8.199999999999999E-2</v>
      </c>
      <c r="F24" s="50"/>
      <c r="G24" s="51"/>
      <c r="I24"/>
      <c r="J24"/>
      <c r="K24"/>
      <c r="L24"/>
      <c r="M24"/>
      <c r="N24"/>
      <c r="O24"/>
    </row>
    <row r="25" spans="1:15" ht="15" customHeight="1">
      <c r="A25" s="12" t="s">
        <v>22</v>
      </c>
      <c r="B25" s="13"/>
      <c r="C25" s="13"/>
      <c r="D25" s="13"/>
      <c r="E25" s="13"/>
      <c r="F25" s="46" t="s">
        <v>37</v>
      </c>
      <c r="G25" s="47"/>
      <c r="I25"/>
      <c r="J25"/>
      <c r="K25"/>
      <c r="L25"/>
      <c r="M25"/>
      <c r="N25"/>
      <c r="O25"/>
    </row>
    <row r="26" spans="1:15">
      <c r="A26" s="5" t="s">
        <v>13</v>
      </c>
      <c r="B26" s="6">
        <v>152.80000000000001</v>
      </c>
      <c r="C26" s="6">
        <v>148.69999999999999</v>
      </c>
      <c r="D26" s="6">
        <v>4.0999999999999996</v>
      </c>
      <c r="E26" s="7">
        <v>0</v>
      </c>
      <c r="F26" s="48"/>
      <c r="G26" s="49"/>
      <c r="I26"/>
      <c r="J26"/>
      <c r="K26"/>
      <c r="L26"/>
      <c r="M26"/>
      <c r="N26"/>
      <c r="O26"/>
    </row>
    <row r="27" spans="1:15">
      <c r="A27" s="5" t="s">
        <v>14</v>
      </c>
      <c r="B27" s="8">
        <v>68.3</v>
      </c>
      <c r="C27" s="8">
        <v>66.400000000000006</v>
      </c>
      <c r="D27" s="8">
        <v>1.8</v>
      </c>
      <c r="E27" s="7">
        <v>0</v>
      </c>
      <c r="F27" s="48"/>
      <c r="G27" s="49"/>
      <c r="I27"/>
      <c r="J27"/>
      <c r="K27"/>
      <c r="L27"/>
      <c r="M27"/>
      <c r="N27"/>
      <c r="O27"/>
    </row>
    <row r="28" spans="1:15">
      <c r="A28" s="14" t="s">
        <v>19</v>
      </c>
      <c r="B28" s="15">
        <v>211.6</v>
      </c>
      <c r="C28" s="15">
        <v>212.3</v>
      </c>
      <c r="D28" s="8">
        <v>-0.7</v>
      </c>
      <c r="E28" s="16">
        <v>-3.0000000000000001E-3</v>
      </c>
      <c r="F28" s="48"/>
      <c r="G28" s="49"/>
      <c r="I28"/>
      <c r="J28"/>
      <c r="K28"/>
      <c r="L28"/>
      <c r="M28"/>
      <c r="N28"/>
      <c r="O28"/>
    </row>
    <row r="29" spans="1:15">
      <c r="A29" s="9" t="s">
        <v>23</v>
      </c>
      <c r="B29" s="10">
        <v>432.6</v>
      </c>
      <c r="C29" s="10">
        <v>427.4</v>
      </c>
      <c r="D29" s="10">
        <v>5.2</v>
      </c>
      <c r="E29" s="11">
        <v>1.2E-2</v>
      </c>
      <c r="F29" s="50"/>
      <c r="G29" s="51"/>
      <c r="I29"/>
      <c r="J29"/>
      <c r="K29"/>
      <c r="L29"/>
      <c r="M29"/>
      <c r="N29"/>
      <c r="O29"/>
    </row>
    <row r="30" spans="1:15" ht="15" customHeight="1">
      <c r="A30" s="12" t="s">
        <v>24</v>
      </c>
      <c r="B30" s="13"/>
      <c r="C30" s="13"/>
      <c r="D30" s="13"/>
      <c r="E30" s="13"/>
      <c r="F30" s="46"/>
      <c r="G30" s="47"/>
      <c r="I30"/>
      <c r="J30"/>
      <c r="K30"/>
      <c r="L30"/>
      <c r="M30"/>
      <c r="N30"/>
      <c r="O30"/>
    </row>
    <row r="31" spans="1:15">
      <c r="A31" s="5" t="s">
        <v>13</v>
      </c>
      <c r="B31" s="6">
        <v>42.1</v>
      </c>
      <c r="C31" s="6">
        <v>42</v>
      </c>
      <c r="D31" s="6">
        <v>0.1</v>
      </c>
      <c r="E31" s="7">
        <v>0</v>
      </c>
      <c r="F31" s="48"/>
      <c r="G31" s="49"/>
      <c r="I31"/>
      <c r="J31"/>
      <c r="K31"/>
      <c r="L31"/>
      <c r="M31"/>
      <c r="N31"/>
      <c r="O31"/>
    </row>
    <row r="32" spans="1:15">
      <c r="A32" s="5" t="s">
        <v>14</v>
      </c>
      <c r="B32" s="8">
        <v>19.2</v>
      </c>
      <c r="C32" s="8">
        <v>19.2</v>
      </c>
      <c r="D32" s="8">
        <v>0</v>
      </c>
      <c r="E32" s="7">
        <v>0</v>
      </c>
      <c r="F32" s="48"/>
      <c r="G32" s="49"/>
      <c r="I32"/>
      <c r="J32"/>
      <c r="K32"/>
      <c r="L32"/>
      <c r="M32"/>
      <c r="N32"/>
      <c r="O32"/>
    </row>
    <row r="33" spans="1:15">
      <c r="A33" s="5" t="s">
        <v>19</v>
      </c>
      <c r="B33" s="8">
        <v>15.3</v>
      </c>
      <c r="C33" s="8">
        <v>15.3</v>
      </c>
      <c r="D33" s="8">
        <v>0</v>
      </c>
      <c r="E33" s="7">
        <v>0</v>
      </c>
      <c r="F33" s="48"/>
      <c r="G33" s="49"/>
      <c r="I33"/>
      <c r="J33"/>
      <c r="K33"/>
      <c r="L33"/>
      <c r="M33"/>
      <c r="N33"/>
      <c r="O33"/>
    </row>
    <row r="34" spans="1:15">
      <c r="A34" s="9" t="s">
        <v>25</v>
      </c>
      <c r="B34" s="10">
        <v>76.7</v>
      </c>
      <c r="C34" s="10">
        <v>76.5</v>
      </c>
      <c r="D34" s="10">
        <v>0.1</v>
      </c>
      <c r="E34" s="11">
        <v>2E-3</v>
      </c>
      <c r="F34" s="50"/>
      <c r="G34" s="51"/>
      <c r="I34"/>
      <c r="J34"/>
      <c r="K34"/>
      <c r="L34"/>
      <c r="M34"/>
      <c r="N34"/>
      <c r="O34"/>
    </row>
    <row r="35" spans="1:15">
      <c r="A35" s="31" t="s">
        <v>34</v>
      </c>
      <c r="B35" s="32"/>
      <c r="C35" s="32"/>
      <c r="D35" s="32"/>
      <c r="E35" s="38"/>
      <c r="F35" s="65"/>
      <c r="G35" s="66"/>
      <c r="I35"/>
      <c r="J35"/>
      <c r="K35"/>
      <c r="L35"/>
      <c r="M35"/>
      <c r="N35"/>
      <c r="O35"/>
    </row>
    <row r="36" spans="1:15">
      <c r="A36" s="33" t="s">
        <v>13</v>
      </c>
      <c r="B36" s="34">
        <v>0</v>
      </c>
      <c r="C36" s="34">
        <v>0</v>
      </c>
      <c r="D36" s="34">
        <v>0</v>
      </c>
      <c r="E36" s="39">
        <v>0</v>
      </c>
      <c r="F36" s="67"/>
      <c r="G36" s="68"/>
      <c r="I36"/>
      <c r="J36"/>
      <c r="K36"/>
      <c r="L36"/>
      <c r="M36"/>
      <c r="N36"/>
      <c r="O36"/>
    </row>
    <row r="37" spans="1:15">
      <c r="A37" s="33" t="s">
        <v>14</v>
      </c>
      <c r="B37" s="35">
        <v>0</v>
      </c>
      <c r="C37" s="35">
        <v>0</v>
      </c>
      <c r="D37" s="35">
        <v>0</v>
      </c>
      <c r="E37" s="39">
        <v>0</v>
      </c>
      <c r="F37" s="67"/>
      <c r="G37" s="68"/>
      <c r="I37"/>
      <c r="J37"/>
      <c r="K37"/>
      <c r="L37"/>
      <c r="M37"/>
      <c r="N37"/>
      <c r="O37"/>
    </row>
    <row r="38" spans="1:15">
      <c r="A38" s="33" t="s">
        <v>16</v>
      </c>
      <c r="B38" s="35">
        <v>0</v>
      </c>
      <c r="C38" s="35">
        <v>0</v>
      </c>
      <c r="D38" s="35">
        <v>0</v>
      </c>
      <c r="E38" s="39">
        <v>0</v>
      </c>
      <c r="F38" s="67"/>
      <c r="G38" s="68"/>
      <c r="I38"/>
      <c r="J38" s="30"/>
      <c r="K38"/>
    </row>
    <row r="39" spans="1:15">
      <c r="A39" s="33" t="s">
        <v>17</v>
      </c>
      <c r="B39" s="35">
        <v>0</v>
      </c>
      <c r="C39" s="35">
        <v>0</v>
      </c>
      <c r="D39" s="35">
        <v>0</v>
      </c>
      <c r="E39" s="39">
        <v>0</v>
      </c>
      <c r="F39" s="67"/>
      <c r="G39" s="68"/>
      <c r="I39"/>
      <c r="J39" s="30"/>
      <c r="K39"/>
    </row>
    <row r="40" spans="1:15">
      <c r="A40" s="36" t="s">
        <v>35</v>
      </c>
      <c r="B40" s="37">
        <v>0</v>
      </c>
      <c r="C40" s="37">
        <v>0</v>
      </c>
      <c r="D40" s="37">
        <v>0</v>
      </c>
      <c r="E40" s="40">
        <v>0</v>
      </c>
      <c r="F40" s="69"/>
      <c r="G40" s="70"/>
      <c r="I40"/>
      <c r="J40" s="30"/>
      <c r="K40"/>
    </row>
    <row r="41" spans="1:15" ht="6" customHeight="1">
      <c r="A41" s="17"/>
      <c r="B41" s="18"/>
      <c r="C41" s="18"/>
      <c r="D41" s="18"/>
      <c r="E41" s="18"/>
      <c r="F41" s="73" t="s">
        <v>10</v>
      </c>
      <c r="G41" s="73"/>
      <c r="I41"/>
    </row>
    <row r="42" spans="1:15">
      <c r="A42" s="19" t="s">
        <v>1</v>
      </c>
      <c r="B42" s="20">
        <v>2108</v>
      </c>
      <c r="C42" s="20">
        <v>2069.1999999999998</v>
      </c>
      <c r="D42" s="20">
        <v>38.799999999999997</v>
      </c>
      <c r="E42" s="21">
        <v>1.8000000000000002E-2</v>
      </c>
      <c r="F42" s="74" t="s">
        <v>10</v>
      </c>
      <c r="G42" s="75"/>
      <c r="I42"/>
      <c r="J42"/>
      <c r="K42"/>
    </row>
    <row r="43" spans="1:15" ht="6" customHeight="1">
      <c r="A43" s="17"/>
      <c r="B43" s="18"/>
      <c r="C43" s="18"/>
      <c r="D43" s="18"/>
      <c r="E43" s="18"/>
      <c r="F43" s="76" t="s">
        <v>10</v>
      </c>
      <c r="G43" s="76"/>
      <c r="I43"/>
      <c r="J43"/>
      <c r="K43"/>
    </row>
    <row r="44" spans="1:15">
      <c r="A44" s="22" t="s">
        <v>8</v>
      </c>
      <c r="B44" s="13"/>
      <c r="C44" s="13"/>
      <c r="D44" s="13"/>
      <c r="E44" s="13"/>
      <c r="F44" s="77" t="s">
        <v>10</v>
      </c>
      <c r="G44" s="78"/>
      <c r="I44"/>
      <c r="J44"/>
      <c r="K44"/>
    </row>
    <row r="45" spans="1:15">
      <c r="A45" s="23" t="s">
        <v>13</v>
      </c>
      <c r="B45" s="6">
        <v>1184.8</v>
      </c>
      <c r="C45" s="6">
        <v>1182.2</v>
      </c>
      <c r="D45" s="6">
        <v>2.6</v>
      </c>
      <c r="E45" s="7">
        <v>0</v>
      </c>
      <c r="F45" s="71" t="s">
        <v>10</v>
      </c>
      <c r="G45" s="72"/>
      <c r="I45"/>
      <c r="J45"/>
      <c r="K45"/>
    </row>
    <row r="46" spans="1:15">
      <c r="A46" s="23" t="s">
        <v>14</v>
      </c>
      <c r="B46" s="8">
        <v>678.1</v>
      </c>
      <c r="C46" s="8">
        <v>657</v>
      </c>
      <c r="D46" s="8">
        <v>21</v>
      </c>
      <c r="E46" s="7">
        <v>0</v>
      </c>
      <c r="F46" s="71" t="s">
        <v>10</v>
      </c>
      <c r="G46" s="72"/>
      <c r="I46"/>
      <c r="J46"/>
      <c r="K46"/>
    </row>
    <row r="47" spans="1:15">
      <c r="A47" s="23" t="s">
        <v>16</v>
      </c>
      <c r="B47" s="8">
        <v>13.4</v>
      </c>
      <c r="C47" s="8">
        <v>1.7</v>
      </c>
      <c r="D47" s="8">
        <v>11.7</v>
      </c>
      <c r="E47" s="7">
        <v>0</v>
      </c>
      <c r="F47" s="71" t="s">
        <v>10</v>
      </c>
      <c r="G47" s="72"/>
      <c r="I47"/>
      <c r="J47"/>
      <c r="K47"/>
    </row>
    <row r="48" spans="1:15">
      <c r="A48" s="23" t="s">
        <v>17</v>
      </c>
      <c r="B48" s="8">
        <v>4.4000000000000004</v>
      </c>
      <c r="C48" s="8">
        <v>0.2</v>
      </c>
      <c r="D48" s="8">
        <v>4.2</v>
      </c>
      <c r="E48" s="7">
        <v>0</v>
      </c>
      <c r="F48" s="71" t="s">
        <v>10</v>
      </c>
      <c r="G48" s="72"/>
      <c r="I48"/>
      <c r="J48"/>
      <c r="K48"/>
    </row>
    <row r="49" spans="1:11">
      <c r="A49" s="23" t="s">
        <v>19</v>
      </c>
      <c r="B49" s="8">
        <v>227.4</v>
      </c>
      <c r="C49" s="8">
        <v>228.1</v>
      </c>
      <c r="D49" s="8">
        <v>-0.6</v>
      </c>
      <c r="E49" s="7">
        <v>0</v>
      </c>
      <c r="F49" s="71" t="s">
        <v>10</v>
      </c>
      <c r="G49" s="72"/>
      <c r="I49"/>
      <c r="J49"/>
      <c r="K49"/>
    </row>
    <row r="50" spans="1:11">
      <c r="A50" s="14" t="s">
        <v>26</v>
      </c>
      <c r="B50" s="15">
        <v>0</v>
      </c>
      <c r="C50" s="15">
        <v>0</v>
      </c>
      <c r="D50" s="15">
        <v>0</v>
      </c>
      <c r="E50" s="24">
        <v>0</v>
      </c>
      <c r="F50" s="79" t="s">
        <v>10</v>
      </c>
      <c r="G50" s="80"/>
      <c r="I50"/>
      <c r="J50"/>
      <c r="K50"/>
    </row>
    <row r="51" spans="1:11" ht="9" customHeight="1">
      <c r="A51" s="25"/>
      <c r="B51" s="18"/>
      <c r="C51" s="18"/>
      <c r="D51" s="18"/>
      <c r="E51" s="18"/>
      <c r="F51" s="73" t="s">
        <v>10</v>
      </c>
      <c r="G51" s="73"/>
      <c r="I51"/>
      <c r="J51"/>
      <c r="K51"/>
    </row>
    <row r="52" spans="1:11">
      <c r="A52" s="26" t="s">
        <v>1</v>
      </c>
      <c r="B52" s="20">
        <v>2108</v>
      </c>
      <c r="C52" s="20">
        <v>2069.1999999999998</v>
      </c>
      <c r="D52" s="20">
        <v>38.799999999999997</v>
      </c>
      <c r="E52" s="21">
        <v>1.8000000000000002E-2</v>
      </c>
      <c r="F52" s="81" t="s">
        <v>10</v>
      </c>
      <c r="G52" s="75"/>
      <c r="I52"/>
      <c r="J52"/>
      <c r="K52"/>
    </row>
    <row r="53" spans="1:11" ht="6" customHeight="1">
      <c r="A53" s="17"/>
      <c r="B53" s="18"/>
      <c r="C53" s="18"/>
      <c r="D53" s="18"/>
      <c r="E53" s="18"/>
      <c r="F53" s="76" t="s">
        <v>10</v>
      </c>
      <c r="G53" s="76"/>
    </row>
    <row r="54" spans="1:11">
      <c r="A54" s="27" t="s">
        <v>3</v>
      </c>
      <c r="B54" s="28"/>
      <c r="C54" s="28"/>
      <c r="D54" s="28"/>
      <c r="E54" s="28"/>
      <c r="F54" s="73" t="s">
        <v>10</v>
      </c>
      <c r="G54" s="73"/>
    </row>
    <row r="55" spans="1:11">
      <c r="A55" s="82" t="s">
        <v>27</v>
      </c>
      <c r="B55" s="82"/>
      <c r="C55" s="82"/>
      <c r="D55" s="82"/>
      <c r="E55" s="82"/>
      <c r="F55" s="82"/>
      <c r="G55" s="82"/>
    </row>
    <row r="56" spans="1:11">
      <c r="A56" s="82"/>
      <c r="B56" s="82"/>
      <c r="C56" s="82"/>
      <c r="D56" s="82"/>
      <c r="E56" s="82"/>
      <c r="F56" s="82"/>
      <c r="G56" s="82"/>
    </row>
    <row r="57" spans="1:11" ht="12.75" customHeight="1">
      <c r="A57" s="82"/>
      <c r="B57" s="82"/>
      <c r="C57" s="82"/>
      <c r="D57" s="82"/>
      <c r="E57" s="82"/>
      <c r="F57" s="82"/>
      <c r="G57" s="82"/>
    </row>
    <row r="58" spans="1:11">
      <c r="A58" s="82" t="s">
        <v>28</v>
      </c>
      <c r="B58" s="82"/>
      <c r="C58" s="82"/>
      <c r="D58" s="82"/>
      <c r="E58" s="82"/>
      <c r="F58" s="82"/>
      <c r="G58" s="82"/>
    </row>
    <row r="59" spans="1:11">
      <c r="A59" s="82"/>
      <c r="B59" s="82"/>
      <c r="C59" s="82"/>
      <c r="D59" s="82"/>
      <c r="E59" s="82"/>
      <c r="F59" s="82"/>
      <c r="G59" s="82"/>
    </row>
    <row r="60" spans="1:11">
      <c r="A60" s="82"/>
      <c r="B60" s="82"/>
      <c r="C60" s="82"/>
      <c r="D60" s="82"/>
      <c r="E60" s="82"/>
      <c r="F60" s="82"/>
      <c r="G60" s="82"/>
    </row>
    <row r="61" spans="1:11">
      <c r="A61" s="82"/>
      <c r="B61" s="82"/>
      <c r="C61" s="82"/>
      <c r="D61" s="82"/>
      <c r="E61" s="82"/>
      <c r="F61" s="82"/>
      <c r="G61" s="82"/>
    </row>
    <row r="62" spans="1:11">
      <c r="A62" s="82"/>
      <c r="B62" s="82"/>
      <c r="C62" s="82"/>
      <c r="D62" s="82"/>
      <c r="E62" s="82"/>
      <c r="F62" s="82"/>
      <c r="G62" s="82"/>
    </row>
    <row r="63" spans="1:11">
      <c r="A63" s="82"/>
      <c r="B63" s="82"/>
      <c r="C63" s="82"/>
      <c r="D63" s="82"/>
      <c r="E63" s="82"/>
      <c r="F63" s="82"/>
      <c r="G63" s="82"/>
    </row>
    <row r="64" spans="1:11">
      <c r="A64" s="82"/>
      <c r="B64" s="82"/>
      <c r="C64" s="82"/>
      <c r="D64" s="82"/>
      <c r="E64" s="82"/>
      <c r="F64" s="82"/>
      <c r="G64" s="82"/>
    </row>
    <row r="65" spans="1:7">
      <c r="A65" s="82"/>
      <c r="B65" s="82"/>
      <c r="C65" s="82"/>
      <c r="D65" s="82"/>
      <c r="E65" s="82"/>
      <c r="F65" s="82"/>
      <c r="G65" s="82"/>
    </row>
    <row r="66" spans="1:7">
      <c r="A66" s="82" t="s">
        <v>29</v>
      </c>
      <c r="B66" s="82"/>
      <c r="C66" s="82"/>
      <c r="D66" s="82"/>
      <c r="E66" s="82"/>
      <c r="F66" s="82"/>
      <c r="G66" s="82"/>
    </row>
    <row r="67" spans="1:7">
      <c r="A67" s="82"/>
      <c r="B67" s="82"/>
      <c r="C67" s="82"/>
      <c r="D67" s="82"/>
      <c r="E67" s="82"/>
      <c r="F67" s="82"/>
      <c r="G67" s="82"/>
    </row>
    <row r="68" spans="1:7">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F7:G8"/>
    <mergeCell ref="F9:G12"/>
    <mergeCell ref="A7:A8"/>
    <mergeCell ref="B7:B8"/>
    <mergeCell ref="C7:C8"/>
    <mergeCell ref="D7:D8"/>
    <mergeCell ref="E7:E8"/>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September</vt:lpstr>
      <vt:lpstr>YTD September</vt:lpstr>
      <vt:lpstr>'Monthly September'!Print_Area</vt:lpstr>
      <vt:lpstr>'YTD September'!Print_Area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2020-04-03T18:45:15Z</cp:lastPrinted>
  <dcterms:created xsi:type="dcterms:W3CDTF">2005-03-03T16:17:56Z</dcterms:created>
  <dcterms:modified xsi:type="dcterms:W3CDTF">2020-10-20T15:43:58Z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